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 Master Spreadsheets\"/>
    </mc:Choice>
  </mc:AlternateContent>
  <xr:revisionPtr revIDLastSave="0" documentId="13_ncr:1_{961D7291-363D-4EDA-AA72-B3CFFCB9290B}" xr6:coauthVersionLast="45" xr6:coauthVersionMax="45" xr10:uidLastSave="{00000000-0000-0000-0000-000000000000}"/>
  <bookViews>
    <workbookView xWindow="-110" yWindow="-110" windowWidth="19420" windowHeight="10420" tabRatio="704" firstSheet="1" activeTab="1" xr2:uid="{00000000-000D-0000-FFFF-FFFF00000000}"/>
  </bookViews>
  <sheets>
    <sheet name="2009 -2019 MMI OE Summary" sheetId="5" r:id="rId1"/>
    <sheet name="Field Macro" sheetId="8" r:id="rId2"/>
    <sheet name="2010 MMI + Metrics Results" sheetId="1" r:id="rId3"/>
    <sheet name="2010 Lab Results - Harmonized" sheetId="2" r:id="rId4"/>
    <sheet name="Stations + Predictor Variables" sheetId="4" r:id="rId5"/>
    <sheet name="Notes" sheetId="3" r:id="rId6"/>
    <sheet name="2011 Annual" sheetId="6" r:id="rId7"/>
    <sheet name="2019" sheetId="7" r:id="rId8"/>
  </sheets>
  <definedNames>
    <definedName name="_xlnm._FilterDatabase" localSheetId="4" hidden="1">'Stations + Predictor Variables'!$A$1:$O$12</definedName>
    <definedName name="_xlnm.Print_Area" localSheetId="0">'2009 -2019 MMI OE Summary'!$F$44:$Q$56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5" l="1"/>
  <c r="J48" i="5"/>
  <c r="J49" i="5"/>
</calcChain>
</file>

<file path=xl/sharedStrings.xml><?xml version="1.0" encoding="utf-8"?>
<sst xmlns="http://schemas.openxmlformats.org/spreadsheetml/2006/main" count="3032" uniqueCount="623">
  <si>
    <t>StationID</t>
  </si>
  <si>
    <t>WaterbodyName</t>
  </si>
  <si>
    <t>Location</t>
  </si>
  <si>
    <t>Lat_Dec</t>
  </si>
  <si>
    <t>Long_Dec</t>
  </si>
  <si>
    <t>CollDate</t>
  </si>
  <si>
    <t>ReferenceStatus</t>
  </si>
  <si>
    <t>Biotype</t>
  </si>
  <si>
    <t>TotalTax_</t>
  </si>
  <si>
    <t>ScTotalTaxa_</t>
  </si>
  <si>
    <t>EPTax_Elv_</t>
  </si>
  <si>
    <t>ScEPTax_Elv_</t>
  </si>
  <si>
    <t>PreShrTax_</t>
  </si>
  <si>
    <t>ScPreShrTax_</t>
  </si>
  <si>
    <t>ClngrTax_</t>
  </si>
  <si>
    <t>ScClngrTax_</t>
  </si>
  <si>
    <t>ScClngrTaxElv_</t>
  </si>
  <si>
    <t>InsectTax_</t>
  </si>
  <si>
    <t>ScInsectTax_</t>
  </si>
  <si>
    <t>NonInsPT_</t>
  </si>
  <si>
    <t>ScNonInsPT_</t>
  </si>
  <si>
    <t>SensFamPlnsPct_</t>
  </si>
  <si>
    <t>ScSensFamPlnsPct_</t>
  </si>
  <si>
    <t>ChiroPct_</t>
  </si>
  <si>
    <t>ScChiroPct_</t>
  </si>
  <si>
    <t>EphemPct_</t>
  </si>
  <si>
    <t>ScEphemPct_</t>
  </si>
  <si>
    <t>BeckBI_</t>
  </si>
  <si>
    <t>ScBeckBI_</t>
  </si>
  <si>
    <t>Dom01Pct_</t>
  </si>
  <si>
    <t>ScDom01Pct_</t>
  </si>
  <si>
    <t>SprwlPct_</t>
  </si>
  <si>
    <t>ScSprwlPct_</t>
  </si>
  <si>
    <t>TotalInd_</t>
  </si>
  <si>
    <t>MMITotal_</t>
  </si>
  <si>
    <t>MMI_</t>
  </si>
  <si>
    <t>O/E_p&gt;half</t>
  </si>
  <si>
    <t>ModelTestResult</t>
  </si>
  <si>
    <t>BenSampID</t>
  </si>
  <si>
    <t>RepNum</t>
  </si>
  <si>
    <t>Samp_Rep</t>
  </si>
  <si>
    <t>Bioregion</t>
  </si>
  <si>
    <t>%SensFamPlns</t>
  </si>
  <si>
    <t>AmphPct</t>
  </si>
  <si>
    <t>Baet2EphPct</t>
  </si>
  <si>
    <t>BeckBI</t>
  </si>
  <si>
    <t>BivalPct</t>
  </si>
  <si>
    <t>BrrwrPct</t>
  </si>
  <si>
    <t>BrrwrTax</t>
  </si>
  <si>
    <t>ChiroPct</t>
  </si>
  <si>
    <t>ChiroTax</t>
  </si>
  <si>
    <t>CllctPct</t>
  </si>
  <si>
    <t>CllctTax</t>
  </si>
  <si>
    <t>ClmbrPct</t>
  </si>
  <si>
    <t>ClmbrTax</t>
  </si>
  <si>
    <t>ClngrPct</t>
  </si>
  <si>
    <t>ClngrSprwlrPct</t>
  </si>
  <si>
    <t>ClngrTax</t>
  </si>
  <si>
    <t>ColeoPct</t>
  </si>
  <si>
    <t>ColeoTax</t>
  </si>
  <si>
    <t>CorbPct</t>
  </si>
  <si>
    <t>CrCh2ChiPct</t>
  </si>
  <si>
    <t>CrMolPct</t>
  </si>
  <si>
    <t>CrMolTax</t>
  </si>
  <si>
    <t>D</t>
  </si>
  <si>
    <t>D_Mg</t>
  </si>
  <si>
    <t>DipPct</t>
  </si>
  <si>
    <t>DipTax</t>
  </si>
  <si>
    <t>Dom01Pct</t>
  </si>
  <si>
    <t>EphemPct</t>
  </si>
  <si>
    <t>EphemTax</t>
  </si>
  <si>
    <t>EPTPct</t>
  </si>
  <si>
    <t>EPTTax</t>
  </si>
  <si>
    <t>Evenness</t>
  </si>
  <si>
    <t>FiltrPct</t>
  </si>
  <si>
    <t>FiltrTax</t>
  </si>
  <si>
    <t>GastrPct</t>
  </si>
  <si>
    <t>GeneraSensFamPlns</t>
  </si>
  <si>
    <t>HBI</t>
  </si>
  <si>
    <t>Hyd2EPTPct</t>
  </si>
  <si>
    <t>Hyd2TriPct</t>
  </si>
  <si>
    <t>InsectTax</t>
  </si>
  <si>
    <t>IntolPct</t>
  </si>
  <si>
    <t>IntolTax</t>
  </si>
  <si>
    <t>IsoPct</t>
  </si>
  <si>
    <t>NonInPct</t>
  </si>
  <si>
    <t>NonInPctTax</t>
  </si>
  <si>
    <t>OdonPct</t>
  </si>
  <si>
    <t>OligoPct</t>
  </si>
  <si>
    <t>OligoTax</t>
  </si>
  <si>
    <t>Orth2ChiPct</t>
  </si>
  <si>
    <t>OrthoTax</t>
  </si>
  <si>
    <t>PlecoPct</t>
  </si>
  <si>
    <t>PlecoTax</t>
  </si>
  <si>
    <t>PredatScrapTax</t>
  </si>
  <si>
    <t>PredPct</t>
  </si>
  <si>
    <t>PredTax</t>
  </si>
  <si>
    <t>PteroTax</t>
  </si>
  <si>
    <t>ScrapPct</t>
  </si>
  <si>
    <t>ScrapTax</t>
  </si>
  <si>
    <t>Shan_base_10</t>
  </si>
  <si>
    <t>Shan_base_2</t>
  </si>
  <si>
    <t>Shan_base_e</t>
  </si>
  <si>
    <t>ShredPct</t>
  </si>
  <si>
    <t>ShredTax</t>
  </si>
  <si>
    <t>SprwlPct</t>
  </si>
  <si>
    <t>SprwlTax</t>
  </si>
  <si>
    <t>SwmmrPct</t>
  </si>
  <si>
    <t>SwmmrTax</t>
  </si>
  <si>
    <t>TanytPct</t>
  </si>
  <si>
    <t>TanytTax</t>
  </si>
  <si>
    <t>Tnyt2ChiPct</t>
  </si>
  <si>
    <t>TolerPct</t>
  </si>
  <si>
    <t>TolerTax</t>
  </si>
  <si>
    <t>TotalInd</t>
  </si>
  <si>
    <t>TotalTax</t>
  </si>
  <si>
    <t>TrichPct</t>
  </si>
  <si>
    <t>TrichTax</t>
  </si>
  <si>
    <t>Not Reference or Degraded</t>
  </si>
  <si>
    <t>28</t>
  </si>
  <si>
    <t>N/A</t>
  </si>
  <si>
    <t>8</t>
  </si>
  <si>
    <t>6</t>
  </si>
  <si>
    <t>12</t>
  </si>
  <si>
    <t>22</t>
  </si>
  <si>
    <t>20.0</t>
  </si>
  <si>
    <t>Failure</t>
  </si>
  <si>
    <t>Mountains</t>
  </si>
  <si>
    <t>64.3</t>
  </si>
  <si>
    <t>57.1</t>
  </si>
  <si>
    <t>15</t>
  </si>
  <si>
    <t>23</t>
  </si>
  <si>
    <t>25.8</t>
  </si>
  <si>
    <t>3.4</t>
  </si>
  <si>
    <t>25</t>
  </si>
  <si>
    <t>9</t>
  </si>
  <si>
    <t>7</t>
  </si>
  <si>
    <t>50.0</t>
  </si>
  <si>
    <t>16</t>
  </si>
  <si>
    <t>100.0</t>
  </si>
  <si>
    <t>8.0</t>
  </si>
  <si>
    <t>22.2</t>
  </si>
  <si>
    <t>27.0</t>
  </si>
  <si>
    <t>17</t>
  </si>
  <si>
    <t>17.0</t>
  </si>
  <si>
    <t>Stressed</t>
  </si>
  <si>
    <t>14</t>
  </si>
  <si>
    <t>28.1</t>
  </si>
  <si>
    <t>10</t>
  </si>
  <si>
    <t>13</t>
  </si>
  <si>
    <t>24.0</t>
  </si>
  <si>
    <t>0.0</t>
  </si>
  <si>
    <t>10.1</t>
  </si>
  <si>
    <t>22.0</t>
  </si>
  <si>
    <t>418.9</t>
  </si>
  <si>
    <t>69.8</t>
  </si>
  <si>
    <t>5</t>
  </si>
  <si>
    <t>33.6</t>
  </si>
  <si>
    <t>7.3</t>
  </si>
  <si>
    <t>60.4</t>
  </si>
  <si>
    <t>27</t>
  </si>
  <si>
    <t>71.4</t>
  </si>
  <si>
    <t>5.1</t>
  </si>
  <si>
    <t>331</t>
  </si>
  <si>
    <t>18</t>
  </si>
  <si>
    <t>4</t>
  </si>
  <si>
    <t>20.9</t>
  </si>
  <si>
    <t>7.0</t>
  </si>
  <si>
    <t>16.7</t>
  </si>
  <si>
    <t>23.8</t>
  </si>
  <si>
    <t>25.0</t>
  </si>
  <si>
    <t>35.6</t>
  </si>
  <si>
    <t>35.7</t>
  </si>
  <si>
    <t>33.3</t>
  </si>
  <si>
    <t>Project</t>
  </si>
  <si>
    <t>Station</t>
  </si>
  <si>
    <t>Name</t>
  </si>
  <si>
    <t>Organism</t>
  </si>
  <si>
    <t>Individuals</t>
  </si>
  <si>
    <t>Stage</t>
  </si>
  <si>
    <t>CommentsTaxa</t>
  </si>
  <si>
    <t>Grids</t>
  </si>
  <si>
    <t>CommentsSample</t>
  </si>
  <si>
    <t>CommentsRep</t>
  </si>
  <si>
    <t>CO_DPHE</t>
  </si>
  <si>
    <t>Baetis tricaudatus</t>
  </si>
  <si>
    <t>300 count</t>
  </si>
  <si>
    <t>Brachycentrus americanus</t>
  </si>
  <si>
    <t>Caecidotea</t>
  </si>
  <si>
    <t>Chloroperlidae</t>
  </si>
  <si>
    <t>Claassenia sabulosa</t>
  </si>
  <si>
    <t>Crangonyx</t>
  </si>
  <si>
    <t>Cricotopus (Cricotopus) trifascia</t>
  </si>
  <si>
    <t>P</t>
  </si>
  <si>
    <t>Cricotopus/Orthocladius</t>
  </si>
  <si>
    <t>Diamesa</t>
  </si>
  <si>
    <t>Diphetor hageni</t>
  </si>
  <si>
    <t>Ephemerella</t>
  </si>
  <si>
    <t>Heterlimnius corpulentus adults</t>
  </si>
  <si>
    <t>A</t>
  </si>
  <si>
    <t>Hydropsyche</t>
  </si>
  <si>
    <t>Lebertia</t>
  </si>
  <si>
    <t>Lepidostoma</t>
  </si>
  <si>
    <t>Lumbricidae</t>
  </si>
  <si>
    <t>Micropsectra</t>
  </si>
  <si>
    <t>Optioservus</t>
  </si>
  <si>
    <t>L</t>
  </si>
  <si>
    <t>Optioservus sp. Adults</t>
  </si>
  <si>
    <t>Paraleptophlebia</t>
  </si>
  <si>
    <t>Parametriocnemus</t>
  </si>
  <si>
    <t>Perlodidae</t>
  </si>
  <si>
    <t>Pisidium</t>
  </si>
  <si>
    <t>Simulium</t>
  </si>
  <si>
    <t>Synorthocladius</t>
  </si>
  <si>
    <t>Thienemannimyia group</t>
  </si>
  <si>
    <t>Tvetenia</t>
  </si>
  <si>
    <t>Zaitzevia parvula</t>
  </si>
  <si>
    <t>Zaitzevia parvula adults</t>
  </si>
  <si>
    <t>Arctopsyche grandis</t>
  </si>
  <si>
    <t>100% Count</t>
  </si>
  <si>
    <t>Antocha</t>
  </si>
  <si>
    <t>Atherix pachypus</t>
  </si>
  <si>
    <t>Brachycentrus occidentalis</t>
  </si>
  <si>
    <t>Hexatoma</t>
  </si>
  <si>
    <t>Pagastia</t>
  </si>
  <si>
    <t>Polypedilum</t>
  </si>
  <si>
    <t>Rheocricotopus</t>
  </si>
  <si>
    <t>Skwala americana</t>
  </si>
  <si>
    <t>Sweltsa</t>
  </si>
  <si>
    <t>Duplicate</t>
  </si>
  <si>
    <t>Glossosoma</t>
  </si>
  <si>
    <t>Dicranota</t>
  </si>
  <si>
    <t>Heterlimnius corpulentus</t>
  </si>
  <si>
    <t>Paraleuctra</t>
  </si>
  <si>
    <t>Pericoma</t>
  </si>
  <si>
    <t>Rhithrogena</t>
  </si>
  <si>
    <t>Rhyacophila brunnea</t>
  </si>
  <si>
    <t>Rhyacophila pellisa</t>
  </si>
  <si>
    <t>Zapada cinctipes</t>
  </si>
  <si>
    <t>Orthocladius</t>
  </si>
  <si>
    <t>Phaenopsectra</t>
  </si>
  <si>
    <t>Eukiefferiella</t>
  </si>
  <si>
    <t>Nanocladius</t>
  </si>
  <si>
    <t>Planorbidae</t>
  </si>
  <si>
    <t>Sperchon</t>
  </si>
  <si>
    <t>Tipula</t>
  </si>
  <si>
    <t>Drunella grandis</t>
  </si>
  <si>
    <t>Micrasema bactro</t>
  </si>
  <si>
    <t>Brillia</t>
  </si>
  <si>
    <t>Tanytarsus</t>
  </si>
  <si>
    <t>Atractides</t>
  </si>
  <si>
    <t>Cheumatopsyche</t>
  </si>
  <si>
    <t>Physidae</t>
  </si>
  <si>
    <t>Hesperoperla pacifica</t>
  </si>
  <si>
    <t>Pteronarcys californica</t>
  </si>
  <si>
    <t>Cardiocladius</t>
  </si>
  <si>
    <t>Protzia</t>
  </si>
  <si>
    <t>Harmonized means the taxonomy has been synchronized with the Final ID taxonomy in EDAS.</t>
  </si>
  <si>
    <t>RepNum = 3 is a field duplicate</t>
  </si>
  <si>
    <t>MMI is highlighted in yellow.</t>
  </si>
  <si>
    <t>NHDSLOPE</t>
  </si>
  <si>
    <t>ELEV_SITE</t>
  </si>
  <si>
    <t>ECO3</t>
  </si>
  <si>
    <t>ECO4</t>
  </si>
  <si>
    <t>SUMMER</t>
  </si>
  <si>
    <t>WINTER</t>
  </si>
  <si>
    <t>LOG_XP_PT</t>
  </si>
  <si>
    <t>SQRT_TOPO</t>
  </si>
  <si>
    <t>PRCPSHORTWS</t>
  </si>
  <si>
    <t>DOY</t>
  </si>
  <si>
    <t>21c</t>
  </si>
  <si>
    <t>Don't worry about columns J thru O, these are predictor variables for the OE Rivpacs model, not the MMI</t>
  </si>
  <si>
    <t>122</t>
  </si>
  <si>
    <t>Bear Creek</t>
  </si>
  <si>
    <t>above Morrison Park</t>
  </si>
  <si>
    <t>95.0</t>
  </si>
  <si>
    <t>24</t>
  </si>
  <si>
    <t>11.1</t>
  </si>
  <si>
    <t>44.7</t>
  </si>
  <si>
    <t>72.3</t>
  </si>
  <si>
    <t>2.4</t>
  </si>
  <si>
    <t>98.3</t>
  </si>
  <si>
    <t>35.0</t>
  </si>
  <si>
    <t>2.1</t>
  </si>
  <si>
    <t>483.2</t>
  </si>
  <si>
    <t>80.5</t>
  </si>
  <si>
    <t>3293_1</t>
  </si>
  <si>
    <t>122a</t>
  </si>
  <si>
    <t>at Lair of the Bear Park</t>
  </si>
  <si>
    <t>60.2</t>
  </si>
  <si>
    <t>85.3</t>
  </si>
  <si>
    <t>19</t>
  </si>
  <si>
    <t>20.8</t>
  </si>
  <si>
    <t>54.4</t>
  </si>
  <si>
    <t>3.1</t>
  </si>
  <si>
    <t>97.3</t>
  </si>
  <si>
    <t>27.4</t>
  </si>
  <si>
    <t>16.0</t>
  </si>
  <si>
    <t>24.9</t>
  </si>
  <si>
    <t>354</t>
  </si>
  <si>
    <t>373.0</t>
  </si>
  <si>
    <t>62.2</t>
  </si>
  <si>
    <t>3294_1</t>
  </si>
  <si>
    <t>122b</t>
  </si>
  <si>
    <t>at O'Fallon Park</t>
  </si>
  <si>
    <t>55.5</t>
  </si>
  <si>
    <t>63.8</t>
  </si>
  <si>
    <t>12.0</t>
  </si>
  <si>
    <t>57.3</t>
  </si>
  <si>
    <t>6.1</t>
  </si>
  <si>
    <t>92.7</t>
  </si>
  <si>
    <t>29.7</t>
  </si>
  <si>
    <t>15.0</t>
  </si>
  <si>
    <t>2.2</t>
  </si>
  <si>
    <t>360</t>
  </si>
  <si>
    <t>346.2</t>
  </si>
  <si>
    <t>57.7</t>
  </si>
  <si>
    <t>3295_1</t>
  </si>
  <si>
    <t>122C</t>
  </si>
  <si>
    <t>at Baker Bridge (Idledale)</t>
  </si>
  <si>
    <t>85.1</t>
  </si>
  <si>
    <t>97.1</t>
  </si>
  <si>
    <t>14.8</t>
  </si>
  <si>
    <t>47.3</t>
  </si>
  <si>
    <t>23.5</t>
  </si>
  <si>
    <t>38.0</t>
  </si>
  <si>
    <t>94.3</t>
  </si>
  <si>
    <t>36.9</t>
  </si>
  <si>
    <t>31.5</t>
  </si>
  <si>
    <t>4.8</t>
  </si>
  <si>
    <t>336</t>
  </si>
  <si>
    <t>3296_1</t>
  </si>
  <si>
    <t>5760A</t>
  </si>
  <si>
    <t>Cub Creek</t>
  </si>
  <si>
    <t>at Cub Creek Park</t>
  </si>
  <si>
    <t>47.1</t>
  </si>
  <si>
    <t>21.8</t>
  </si>
  <si>
    <t>5.6</t>
  </si>
  <si>
    <t>80.2</t>
  </si>
  <si>
    <t>17.1</t>
  </si>
  <si>
    <t>27.6</t>
  </si>
  <si>
    <t>6.6</t>
  </si>
  <si>
    <t>91.9</t>
  </si>
  <si>
    <t>60.6</t>
  </si>
  <si>
    <t>2.8</t>
  </si>
  <si>
    <t>287</t>
  </si>
  <si>
    <t>333.0</t>
  </si>
  <si>
    <t>3313_1</t>
  </si>
  <si>
    <t>5762</t>
  </si>
  <si>
    <t>below Evergreen</t>
  </si>
  <si>
    <t>30.4</t>
  </si>
  <si>
    <t>34.7</t>
  </si>
  <si>
    <t>34.8</t>
  </si>
  <si>
    <t>2.3</t>
  </si>
  <si>
    <t>98.4</t>
  </si>
  <si>
    <t>27.3</t>
  </si>
  <si>
    <t>11.0</t>
  </si>
  <si>
    <t>24.3</t>
  </si>
  <si>
    <t>341</t>
  </si>
  <si>
    <t>234.9</t>
  </si>
  <si>
    <t>39.1</t>
  </si>
  <si>
    <t>3314_1</t>
  </si>
  <si>
    <t>5763</t>
  </si>
  <si>
    <t>at Little Bear</t>
  </si>
  <si>
    <t>51.0</t>
  </si>
  <si>
    <t>21</t>
  </si>
  <si>
    <t>51.3</t>
  </si>
  <si>
    <t>82.9</t>
  </si>
  <si>
    <t>86.5</t>
  </si>
  <si>
    <t>8.2</t>
  </si>
  <si>
    <t>18.0</t>
  </si>
  <si>
    <t>355</t>
  </si>
  <si>
    <t>339.7</t>
  </si>
  <si>
    <t>56.6</t>
  </si>
  <si>
    <t>3315_1</t>
  </si>
  <si>
    <t>5764</t>
  </si>
  <si>
    <t>at Key of the Green GC</t>
  </si>
  <si>
    <t>2</t>
  </si>
  <si>
    <t>16.1</t>
  </si>
  <si>
    <t>14.7</t>
  </si>
  <si>
    <t>98.8</t>
  </si>
  <si>
    <t>47.2</t>
  </si>
  <si>
    <t>46.9</t>
  </si>
  <si>
    <t>1.0</t>
  </si>
  <si>
    <t>286</t>
  </si>
  <si>
    <t>216.8</t>
  </si>
  <si>
    <t>36.1</t>
  </si>
  <si>
    <t>3316_1</t>
  </si>
  <si>
    <t>7.6</t>
  </si>
  <si>
    <t>32.4</t>
  </si>
  <si>
    <t>52.4</t>
  </si>
  <si>
    <t>0.3</t>
  </si>
  <si>
    <t>36.7</t>
  </si>
  <si>
    <t>35.5</t>
  </si>
  <si>
    <t>327</t>
  </si>
  <si>
    <t>224.4</t>
  </si>
  <si>
    <t>37.4</t>
  </si>
  <si>
    <t>3316_3</t>
  </si>
  <si>
    <t>5768A</t>
  </si>
  <si>
    <t>at Singing River Ranch</t>
  </si>
  <si>
    <t>99.6</t>
  </si>
  <si>
    <t>7.4</t>
  </si>
  <si>
    <t>73.6</t>
  </si>
  <si>
    <t>16.9</t>
  </si>
  <si>
    <t>91.3</t>
  </si>
  <si>
    <t>62.9</t>
  </si>
  <si>
    <t>28.0</t>
  </si>
  <si>
    <t>39.3</t>
  </si>
  <si>
    <t>2.5</t>
  </si>
  <si>
    <t>356</t>
  </si>
  <si>
    <t>427.5</t>
  </si>
  <si>
    <t>71.2</t>
  </si>
  <si>
    <t>3317_1</t>
  </si>
  <si>
    <t>Acentrella insignificans</t>
  </si>
  <si>
    <t>Baetis flavistriga</t>
  </si>
  <si>
    <t>Heptagenia</t>
  </si>
  <si>
    <t>Leucotrichia pictipes</t>
  </si>
  <si>
    <t>Petrophila</t>
  </si>
  <si>
    <t>Rhyacophila coloradensis</t>
  </si>
  <si>
    <t>Hygrobates</t>
  </si>
  <si>
    <t>Cryptochironomus</t>
  </si>
  <si>
    <t>Hydroptila</t>
  </si>
  <si>
    <t>Dina parva</t>
  </si>
  <si>
    <t>Dugesia</t>
  </si>
  <si>
    <t>Chelifera/Metachela</t>
  </si>
  <si>
    <t>Drunella doddsi</t>
  </si>
  <si>
    <t>Epeorus longimanus</t>
  </si>
  <si>
    <t>Limnophila</t>
  </si>
  <si>
    <t>Dolophilodes aequalis</t>
  </si>
  <si>
    <t>21d</t>
  </si>
  <si>
    <t>WQCD StationID</t>
  </si>
  <si>
    <t>Total Taxa</t>
  </si>
  <si>
    <t>Bear Creek Watershed 9/20/2010</t>
  </si>
  <si>
    <t>2010 MMI_</t>
  </si>
  <si>
    <t>MMI</t>
  </si>
  <si>
    <t>OE</t>
  </si>
  <si>
    <t>below Evergreen (BC Cabins)</t>
  </si>
  <si>
    <t>5768</t>
  </si>
  <si>
    <t>at Dick Williams Ranch</t>
  </si>
  <si>
    <t>below Evergreen (BCC)</t>
  </si>
  <si>
    <t>70.7</t>
  </si>
  <si>
    <t>68.4</t>
  </si>
  <si>
    <t>74.3</t>
  </si>
  <si>
    <t>60.7</t>
  </si>
  <si>
    <t>60.8</t>
  </si>
  <si>
    <t>43.3</t>
  </si>
  <si>
    <t>41.7</t>
  </si>
  <si>
    <t>45.1</t>
  </si>
  <si>
    <t>55.8</t>
  </si>
  <si>
    <t>66.3</t>
  </si>
  <si>
    <t>56.7</t>
  </si>
  <si>
    <t>73.1</t>
  </si>
  <si>
    <t>66.1</t>
  </si>
  <si>
    <t>At Vance Creek</t>
  </si>
  <si>
    <t>5761A</t>
  </si>
  <si>
    <t>44.1</t>
  </si>
  <si>
    <t>42.6</t>
  </si>
  <si>
    <t>46.7</t>
  </si>
  <si>
    <t>51.8</t>
  </si>
  <si>
    <t>43.2</t>
  </si>
  <si>
    <t>39.4</t>
  </si>
  <si>
    <t>38.6</t>
  </si>
  <si>
    <t>77.4</t>
  </si>
  <si>
    <t>70.0</t>
  </si>
  <si>
    <t>53.6</t>
  </si>
  <si>
    <t>49.9</t>
  </si>
  <si>
    <t>55.4</t>
  </si>
  <si>
    <t>55.9</t>
  </si>
  <si>
    <t>52.3</t>
  </si>
  <si>
    <t>70.8</t>
  </si>
  <si>
    <t>56.5</t>
  </si>
  <si>
    <t>43.6</t>
  </si>
  <si>
    <t>78.0</t>
  </si>
  <si>
    <t>84.2</t>
  </si>
  <si>
    <t>76.4</t>
  </si>
  <si>
    <t>77.7</t>
  </si>
  <si>
    <t>Transition</t>
  </si>
  <si>
    <t>Mountain</t>
  </si>
  <si>
    <t>Attainment
Threshold</t>
  </si>
  <si>
    <t>Impairment
Threshold</t>
  </si>
  <si>
    <t>Plains &amp; Xeric</t>
  </si>
  <si>
    <t>BCWA Station ID</t>
  </si>
  <si>
    <t>WQCD Station ID</t>
  </si>
  <si>
    <t>14a</t>
  </si>
  <si>
    <t>13a</t>
  </si>
  <si>
    <t>3a</t>
  </si>
  <si>
    <t>1a</t>
  </si>
  <si>
    <t>1b</t>
  </si>
  <si>
    <t>Macroinvertebrate September 19, 2011</t>
  </si>
  <si>
    <t>at Key of the Green GC [moved u/s ~75 yds]</t>
  </si>
  <si>
    <t>5768B</t>
  </si>
  <si>
    <t>on the Bear Tracks trail in Mount Evans Wilderness</t>
  </si>
  <si>
    <t>31</t>
  </si>
  <si>
    <t>at boundary Mt. Evan Wilderness</t>
  </si>
  <si>
    <t>34</t>
  </si>
  <si>
    <t>at Golden Willow Bridge</t>
  </si>
  <si>
    <t>33</t>
  </si>
  <si>
    <t>Golden Willow</t>
  </si>
  <si>
    <t>5768d</t>
  </si>
  <si>
    <t>BCLP</t>
  </si>
  <si>
    <t>15a</t>
  </si>
  <si>
    <t>5756a</t>
  </si>
  <si>
    <t>2a</t>
  </si>
  <si>
    <t>Mount Evans Wilderness</t>
  </si>
  <si>
    <t>5768c</t>
  </si>
  <si>
    <t>BCLP @ bridge</t>
  </si>
  <si>
    <t>Morrison @ Gage</t>
  </si>
  <si>
    <t>Idledale</t>
  </si>
  <si>
    <t>Lair O’ Bear</t>
  </si>
  <si>
    <t>O’ Fallon</t>
  </si>
  <si>
    <t>8b</t>
  </si>
  <si>
    <t>BCC @ Bridge</t>
  </si>
  <si>
    <t>Little Bear</t>
  </si>
  <si>
    <t>Keys @ bridge</t>
  </si>
  <si>
    <t>Mt Evans Wilderness</t>
  </si>
  <si>
    <t>Colorado Aquatic Life Use Thresholds</t>
  </si>
  <si>
    <t>2016 MMI</t>
  </si>
  <si>
    <t>Wadsworth</t>
  </si>
  <si>
    <t>BCWA</t>
  </si>
  <si>
    <t>BCWA-15a</t>
  </si>
  <si>
    <t>BCWA-14a</t>
  </si>
  <si>
    <t>BCWA-13a</t>
  </si>
  <si>
    <t>BCWA-12</t>
  </si>
  <si>
    <t>BCWA-9</t>
  </si>
  <si>
    <t>BCWA-8b</t>
  </si>
  <si>
    <t>BCWA-5</t>
  </si>
  <si>
    <t>BCWA-3a</t>
  </si>
  <si>
    <t>5768D</t>
  </si>
  <si>
    <t>BCWA-2a</t>
  </si>
  <si>
    <t>5768C</t>
  </si>
  <si>
    <t>BCWA-58</t>
  </si>
  <si>
    <t>BCWA-90</t>
  </si>
  <si>
    <t>Collected August 28, 2017</t>
  </si>
  <si>
    <t>above Skunk Hollow @ footbridge</t>
  </si>
  <si>
    <t>BCWA90</t>
  </si>
  <si>
    <t>BCWA Site</t>
  </si>
  <si>
    <t>below Evergreen BCC</t>
  </si>
  <si>
    <t>Skunk Hollow BCLP</t>
  </si>
  <si>
    <t>Baker Bridge (Idledale)</t>
  </si>
  <si>
    <t>Golden Willow Bridge</t>
  </si>
  <si>
    <t>boundary Mt. Evan Wilderness</t>
  </si>
  <si>
    <t>Key of the Green GC</t>
  </si>
  <si>
    <t>O'Fallon Park</t>
  </si>
  <si>
    <t>Lair of the Bear Park</t>
  </si>
  <si>
    <t>Morrison Gauge</t>
  </si>
  <si>
    <t>Hilsenhoff Biotic Index</t>
  </si>
  <si>
    <t>Shannon-Diversity Index</t>
  </si>
  <si>
    <t>TOTAL (#/sq.meter)</t>
  </si>
  <si>
    <t>NUMBER OF TAXA</t>
  </si>
  <si>
    <t>SHANNON-WEAVER (H')</t>
  </si>
  <si>
    <t>TOTAL EPT TAXA</t>
  </si>
  <si>
    <t>EPT INDEX (% of Total Taxa)</t>
  </si>
  <si>
    <t>CO MMI Score (Policy 10-1 2017)</t>
  </si>
  <si>
    <t>EPHEMEROPTERA ABUNDANCE (% of Total Density)</t>
  </si>
  <si>
    <t xml:space="preserve">15a </t>
  </si>
  <si>
    <t>Bear Creek Watershed Association Macroinvertebrate Sample Program</t>
  </si>
  <si>
    <t>Description</t>
  </si>
  <si>
    <t>Bear Creek Stream Segment</t>
  </si>
  <si>
    <t>WQCD Timed Kicknet</t>
  </si>
  <si>
    <t>Habitat</t>
  </si>
  <si>
    <t>Collected by</t>
  </si>
  <si>
    <t>Date Collected</t>
  </si>
  <si>
    <t>Time</t>
  </si>
  <si>
    <t>Channel width (ft)</t>
  </si>
  <si>
    <t>embeddedness (%)</t>
  </si>
  <si>
    <t>water clarity</t>
  </si>
  <si>
    <t>Air Temp</t>
  </si>
  <si>
    <t>Flows</t>
  </si>
  <si>
    <t>Width</t>
  </si>
  <si>
    <t>depth</t>
  </si>
  <si>
    <t>Velocity</t>
  </si>
  <si>
    <t>Flow, cfs</t>
  </si>
  <si>
    <t>BCP @ bridge</t>
  </si>
  <si>
    <t>Yes</t>
  </si>
  <si>
    <t>Fast Riffle</t>
  </si>
  <si>
    <t>RC/TL</t>
  </si>
  <si>
    <t>Morrison @ gage</t>
  </si>
  <si>
    <t>1e</t>
  </si>
  <si>
    <t>BCC at Bridge</t>
  </si>
  <si>
    <t>Above SRR</t>
  </si>
  <si>
    <t>1c</t>
  </si>
  <si>
    <t>Weather</t>
  </si>
  <si>
    <t>Sunny 80's</t>
  </si>
  <si>
    <t>B pressure</t>
  </si>
  <si>
    <t>Park BC</t>
  </si>
  <si>
    <t>Harriman</t>
  </si>
  <si>
    <t>Buffalo</t>
  </si>
  <si>
    <t>Site 15a-BCP @ Bridge</t>
  </si>
  <si>
    <t>Site 14a-Morrison Park West</t>
  </si>
  <si>
    <t>Site 13a-Idledale</t>
  </si>
  <si>
    <t>Site 12-Lair O' Bear</t>
  </si>
  <si>
    <t>Evergreen</t>
  </si>
  <si>
    <t>Mt Veron</t>
  </si>
  <si>
    <t>Witter</t>
  </si>
  <si>
    <t>pH</t>
  </si>
  <si>
    <t>Morrison</t>
  </si>
  <si>
    <t>BC @ Cub</t>
  </si>
  <si>
    <t>31?</t>
  </si>
  <si>
    <t>Yankee</t>
  </si>
  <si>
    <t>Temp</t>
  </si>
  <si>
    <t>Res  Out</t>
  </si>
  <si>
    <t>EGL</t>
  </si>
  <si>
    <t>Vance</t>
  </si>
  <si>
    <t>DO</t>
  </si>
  <si>
    <t>Sheridan</t>
  </si>
  <si>
    <t>Lowell</t>
  </si>
  <si>
    <t>Bergen</t>
  </si>
  <si>
    <t>SC</t>
  </si>
  <si>
    <t>Reservoir</t>
  </si>
  <si>
    <t>Site 9-O'Fallon</t>
  </si>
  <si>
    <t>Site 8b BCC @ Bridge</t>
  </si>
  <si>
    <t>Site 5 Little Bear</t>
  </si>
  <si>
    <t>Site 3a Keys</t>
  </si>
  <si>
    <t>Site 2a- Golden Willow</t>
  </si>
  <si>
    <t>Site 58- Above SRR</t>
  </si>
  <si>
    <t>Site (90 ) Wadsworth</t>
  </si>
  <si>
    <t>Periphyton%</t>
  </si>
  <si>
    <t>Thickness</t>
  </si>
  <si>
    <t>sm</t>
  </si>
  <si>
    <t>c</t>
  </si>
  <si>
    <t>Rock dams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</si>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</sst>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-mmm\-yy"/>
    <numFmt numFmtId="165" formatCode="General_)"/>
    <numFmt numFmtId="166" formatCode="m/d/yyyy\ hh:mm"/>
    <numFmt numFmtId="167" formatCode="0.000"/>
    <numFmt numFmtId="168" formatCode="0.0"/>
    <numFmt numFmtId="169" formatCode="###0;###0"/>
    <numFmt numFmtId="170" formatCode="[$-409]h:mm\ AM/PM;@"/>
    <numFmt numFmtId="171" formatCode="#,##0.0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Cambria"/>
      <family val="1"/>
      <scheme val="major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</cellStyleXfs>
  <cellXfs count="251">
    <xf numFmtId="0" fontId="0" fillId="0" borderId="0" xfId="0"/>
    <xf numFmtId="0" fontId="9" fillId="2" borderId="2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0" fontId="10" fillId="0" borderId="0" xfId="0" applyFont="1"/>
    <xf numFmtId="0" fontId="9" fillId="2" borderId="3" xfId="2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5" borderId="4" xfId="2" applyFont="1" applyFill="1" applyBorder="1"/>
    <xf numFmtId="0" fontId="12" fillId="5" borderId="4" xfId="2" applyFont="1" applyFill="1" applyBorder="1" applyAlignment="1">
      <alignment horizontal="right"/>
    </xf>
    <xf numFmtId="0" fontId="11" fillId="0" borderId="0" xfId="0" applyFont="1"/>
    <xf numFmtId="14" fontId="11" fillId="0" borderId="0" xfId="0" applyNumberFormat="1" applyFont="1"/>
    <xf numFmtId="0" fontId="11" fillId="0" borderId="0" xfId="0" applyNumberFormat="1" applyFont="1" applyAlignment="1"/>
    <xf numFmtId="0" fontId="11" fillId="0" borderId="0" xfId="0" applyFont="1" applyAlignment="1">
      <alignment horizontal="right"/>
    </xf>
    <xf numFmtId="165" fontId="11" fillId="0" borderId="0" xfId="0" applyNumberFormat="1" applyFont="1" applyAlignment="1" applyProtection="1">
      <alignment horizontal="left"/>
    </xf>
    <xf numFmtId="0" fontId="11" fillId="0" borderId="0" xfId="0" applyNumberFormat="1" applyFont="1" applyAlignment="1" applyProtection="1"/>
    <xf numFmtId="0" fontId="12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2" fontId="10" fillId="0" borderId="0" xfId="0" applyNumberFormat="1" applyFont="1"/>
    <xf numFmtId="166" fontId="10" fillId="0" borderId="0" xfId="0" applyNumberFormat="1" applyFont="1"/>
    <xf numFmtId="0" fontId="10" fillId="0" borderId="0" xfId="0" applyFont="1" applyBorder="1"/>
    <xf numFmtId="14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0" xfId="0" applyFont="1"/>
    <xf numFmtId="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7" borderId="0" xfId="0" applyFill="1"/>
    <xf numFmtId="0" fontId="9" fillId="0" borderId="5" xfId="0" applyFont="1" applyFill="1" applyBorder="1" applyAlignment="1">
      <alignment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horizontal="right" vertical="center" wrapText="1"/>
    </xf>
    <xf numFmtId="0" fontId="9" fillId="2" borderId="5" xfId="2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3" fillId="0" borderId="0" xfId="4" applyFont="1" applyFill="1" applyBorder="1" applyAlignment="1">
      <alignment horizontal="left" wrapText="1"/>
    </xf>
    <xf numFmtId="0" fontId="0" fillId="0" borderId="0" xfId="0" applyFill="1" applyBorder="1"/>
    <xf numFmtId="2" fontId="3" fillId="0" borderId="0" xfId="4" applyNumberFormat="1" applyFont="1" applyFill="1" applyBorder="1" applyAlignment="1">
      <alignment horizontal="right" wrapText="1"/>
    </xf>
    <xf numFmtId="167" fontId="9" fillId="0" borderId="5" xfId="0" applyNumberFormat="1" applyFont="1" applyFill="1" applyBorder="1" applyAlignment="1">
      <alignment horizontal="right" vertical="center" wrapText="1"/>
    </xf>
    <xf numFmtId="167" fontId="13" fillId="0" borderId="5" xfId="0" applyNumberFormat="1" applyFont="1" applyFill="1" applyBorder="1"/>
    <xf numFmtId="0" fontId="13" fillId="0" borderId="5" xfId="0" applyFont="1" applyFill="1" applyBorder="1"/>
    <xf numFmtId="0" fontId="13" fillId="0" borderId="5" xfId="0" applyFont="1" applyBorder="1"/>
    <xf numFmtId="0" fontId="5" fillId="0" borderId="5" xfId="4" applyFont="1" applyFill="1" applyBorder="1" applyAlignment="1">
      <alignment wrapText="1"/>
    </xf>
    <xf numFmtId="2" fontId="5" fillId="0" borderId="5" xfId="4" applyNumberFormat="1" applyFont="1" applyFill="1" applyBorder="1" applyAlignment="1">
      <alignment horizontal="right" wrapText="1"/>
    </xf>
    <xf numFmtId="167" fontId="5" fillId="0" borderId="5" xfId="4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5" xfId="0" applyBorder="1"/>
    <xf numFmtId="2" fontId="5" fillId="6" borderId="5" xfId="4" applyNumberFormat="1" applyFont="1" applyFill="1" applyBorder="1" applyAlignment="1">
      <alignment horizontal="right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8" fillId="6" borderId="5" xfId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0" fontId="5" fillId="9" borderId="5" xfId="0" applyFont="1" applyFill="1" applyBorder="1" applyAlignment="1">
      <alignment horizontal="center" vertical="center" wrapText="1"/>
    </xf>
    <xf numFmtId="168" fontId="5" fillId="9" borderId="5" xfId="4" applyNumberFormat="1" applyFont="1" applyFill="1" applyBorder="1" applyAlignment="1">
      <alignment horizontal="right" wrapText="1"/>
    </xf>
    <xf numFmtId="0" fontId="5" fillId="10" borderId="9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top" wrapText="1"/>
    </xf>
    <xf numFmtId="2" fontId="0" fillId="0" borderId="5" xfId="0" applyNumberFormat="1" applyBorder="1"/>
    <xf numFmtId="2" fontId="5" fillId="0" borderId="5" xfId="4" applyNumberFormat="1" applyFont="1" applyFill="1" applyBorder="1" applyAlignment="1">
      <alignment wrapText="1"/>
    </xf>
    <xf numFmtId="2" fontId="5" fillId="0" borderId="5" xfId="5" applyNumberFormat="1" applyFont="1" applyFill="1" applyBorder="1" applyAlignment="1">
      <alignment horizontal="right" wrapText="1"/>
    </xf>
    <xf numFmtId="2" fontId="13" fillId="0" borderId="5" xfId="0" applyNumberFormat="1" applyFont="1" applyFill="1" applyBorder="1"/>
    <xf numFmtId="2" fontId="5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0" fontId="15" fillId="13" borderId="19" xfId="0" applyFont="1" applyFill="1" applyBorder="1" applyAlignment="1">
      <alignment horizontal="center"/>
    </xf>
    <xf numFmtId="0" fontId="15" fillId="13" borderId="20" xfId="0" applyFont="1" applyFill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168" fontId="5" fillId="0" borderId="5" xfId="4" applyNumberFormat="1" applyFont="1" applyFill="1" applyBorder="1" applyAlignment="1">
      <alignment wrapText="1"/>
    </xf>
    <xf numFmtId="0" fontId="4" fillId="12" borderId="9" xfId="0" applyFont="1" applyFill="1" applyBorder="1" applyAlignment="1">
      <alignment horizontal="center" vertical="center"/>
    </xf>
    <xf numFmtId="164" fontId="16" fillId="0" borderId="5" xfId="2" applyNumberFormat="1" applyFont="1" applyFill="1" applyBorder="1" applyAlignment="1">
      <alignment horizontal="right" vertical="center" wrapText="1"/>
    </xf>
    <xf numFmtId="0" fontId="16" fillId="2" borderId="5" xfId="2" applyFont="1" applyFill="1" applyBorder="1" applyAlignment="1">
      <alignment horizontal="center" vertical="center"/>
    </xf>
    <xf numFmtId="0" fontId="16" fillId="6" borderId="5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vertical="center" wrapText="1"/>
    </xf>
    <xf numFmtId="0" fontId="16" fillId="6" borderId="5" xfId="2" applyFont="1" applyFill="1" applyBorder="1" applyAlignment="1">
      <alignment vertical="center" wrapText="1"/>
    </xf>
    <xf numFmtId="0" fontId="16" fillId="0" borderId="5" xfId="2" applyNumberFormat="1" applyFont="1" applyFill="1" applyBorder="1" applyAlignment="1">
      <alignment vertical="center" wrapText="1"/>
    </xf>
    <xf numFmtId="0" fontId="15" fillId="0" borderId="25" xfId="0" applyFont="1" applyBorder="1" applyAlignment="1">
      <alignment wrapText="1"/>
    </xf>
    <xf numFmtId="164" fontId="16" fillId="0" borderId="0" xfId="2" applyNumberFormat="1" applyFont="1" applyFill="1" applyBorder="1" applyAlignment="1">
      <alignment horizontal="right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0" xfId="2" applyNumberFormat="1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/>
    </xf>
    <xf numFmtId="0" fontId="5" fillId="6" borderId="5" xfId="4" applyFont="1" applyFill="1" applyBorder="1" applyAlignment="1">
      <alignment wrapText="1"/>
    </xf>
    <xf numFmtId="0" fontId="5" fillId="9" borderId="5" xfId="4" applyFont="1" applyFill="1" applyBorder="1" applyAlignment="1">
      <alignment wrapText="1"/>
    </xf>
    <xf numFmtId="0" fontId="15" fillId="0" borderId="5" xfId="0" applyFont="1" applyBorder="1" applyAlignment="1">
      <alignment horizontal="center" wrapText="1"/>
    </xf>
    <xf numFmtId="168" fontId="15" fillId="0" borderId="5" xfId="0" applyNumberFormat="1" applyFont="1" applyBorder="1" applyAlignment="1">
      <alignment horizontal="center" wrapText="1"/>
    </xf>
    <xf numFmtId="0" fontId="15" fillId="6" borderId="5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5" fillId="0" borderId="9" xfId="4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2" fontId="6" fillId="0" borderId="5" xfId="0" applyNumberFormat="1" applyFont="1" applyFill="1" applyBorder="1" applyAlignment="1">
      <alignment vertical="center" wrapText="1"/>
    </xf>
    <xf numFmtId="0" fontId="4" fillId="12" borderId="9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169" fontId="19" fillId="8" borderId="16" xfId="0" applyNumberFormat="1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/>
    </xf>
    <xf numFmtId="0" fontId="24" fillId="0" borderId="5" xfId="4" applyFont="1" applyFill="1" applyBorder="1" applyAlignment="1">
      <alignment wrapText="1"/>
    </xf>
    <xf numFmtId="0" fontId="23" fillId="0" borderId="5" xfId="0" applyFont="1" applyBorder="1"/>
    <xf numFmtId="168" fontId="23" fillId="0" borderId="5" xfId="0" applyNumberFormat="1" applyFont="1" applyBorder="1"/>
    <xf numFmtId="0" fontId="24" fillId="0" borderId="5" xfId="4" applyFont="1" applyFill="1" applyBorder="1" applyAlignment="1">
      <alignment horizontal="center" vertical="center" wrapText="1"/>
    </xf>
    <xf numFmtId="0" fontId="24" fillId="0" borderId="5" xfId="4" applyFont="1" applyFill="1" applyBorder="1" applyAlignment="1">
      <alignment horizontal="center" wrapText="1"/>
    </xf>
    <xf numFmtId="0" fontId="24" fillId="8" borderId="5" xfId="0" applyFont="1" applyFill="1" applyBorder="1" applyAlignment="1">
      <alignment vertical="top" wrapText="1"/>
    </xf>
    <xf numFmtId="0" fontId="24" fillId="8" borderId="17" xfId="0" applyFont="1" applyFill="1" applyBorder="1" applyAlignment="1">
      <alignment horizontal="left" vertical="top" wrapText="1"/>
    </xf>
    <xf numFmtId="0" fontId="24" fillId="8" borderId="28" xfId="0" applyFont="1" applyFill="1" applyBorder="1" applyAlignment="1">
      <alignment horizontal="left" vertical="top" wrapText="1"/>
    </xf>
    <xf numFmtId="169" fontId="24" fillId="8" borderId="15" xfId="0" applyNumberFormat="1" applyFont="1" applyFill="1" applyBorder="1" applyAlignment="1">
      <alignment horizontal="center" vertical="top" wrapText="1"/>
    </xf>
    <xf numFmtId="0" fontId="24" fillId="8" borderId="15" xfId="0" applyFont="1" applyFill="1" applyBorder="1" applyAlignment="1">
      <alignment horizontal="left" vertical="top" wrapText="1"/>
    </xf>
    <xf numFmtId="0" fontId="4" fillId="12" borderId="9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vertical="center"/>
    </xf>
    <xf numFmtId="0" fontId="25" fillId="0" borderId="24" xfId="0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168" fontId="23" fillId="14" borderId="5" xfId="0" applyNumberFormat="1" applyFont="1" applyFill="1" applyBorder="1"/>
    <xf numFmtId="168" fontId="24" fillId="0" borderId="5" xfId="4" applyNumberFormat="1" applyFont="1" applyFill="1" applyBorder="1" applyAlignment="1">
      <alignment wrapText="1"/>
    </xf>
    <xf numFmtId="168" fontId="24" fillId="14" borderId="5" xfId="4" applyNumberFormat="1" applyFont="1" applyFill="1" applyBorder="1" applyAlignment="1">
      <alignment wrapText="1"/>
    </xf>
    <xf numFmtId="168" fontId="10" fillId="0" borderId="5" xfId="0" applyNumberFormat="1" applyFont="1" applyBorder="1"/>
    <xf numFmtId="0" fontId="23" fillId="14" borderId="5" xfId="0" applyFont="1" applyFill="1" applyBorder="1"/>
    <xf numFmtId="0" fontId="5" fillId="0" borderId="5" xfId="4" applyFont="1" applyFill="1" applyBorder="1" applyAlignment="1"/>
    <xf numFmtId="168" fontId="5" fillId="0" borderId="0" xfId="4" applyNumberFormat="1" applyFont="1" applyFill="1" applyBorder="1" applyAlignment="1">
      <alignment wrapText="1"/>
    </xf>
    <xf numFmtId="0" fontId="0" fillId="0" borderId="0" xfId="0"/>
    <xf numFmtId="0" fontId="16" fillId="15" borderId="5" xfId="4" applyFont="1" applyFill="1" applyBorder="1" applyAlignment="1">
      <alignment horizontal="center"/>
    </xf>
    <xf numFmtId="0" fontId="16" fillId="0" borderId="0" xfId="4" applyFont="1" applyFill="1" applyBorder="1" applyAlignment="1">
      <alignment wrapText="1"/>
    </xf>
    <xf numFmtId="0" fontId="10" fillId="0" borderId="0" xfId="0" applyFont="1" applyBorder="1" applyAlignment="1">
      <alignment horizontal="left" vertical="top"/>
    </xf>
    <xf numFmtId="0" fontId="10" fillId="11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68" fontId="16" fillId="0" borderId="5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168" fontId="23" fillId="0" borderId="5" xfId="0" applyNumberFormat="1" applyFont="1" applyFill="1" applyBorder="1"/>
    <xf numFmtId="0" fontId="24" fillId="0" borderId="5" xfId="0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168" fontId="24" fillId="0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top"/>
    </xf>
    <xf numFmtId="0" fontId="24" fillId="12" borderId="5" xfId="0" applyFont="1" applyFill="1" applyBorder="1" applyAlignment="1">
      <alignment vertical="center" wrapText="1"/>
    </xf>
    <xf numFmtId="168" fontId="24" fillId="0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vertical="center" wrapText="1"/>
    </xf>
    <xf numFmtId="0" fontId="20" fillId="12" borderId="5" xfId="0" applyFont="1" applyFill="1" applyBorder="1" applyAlignment="1">
      <alignment wrapText="1"/>
    </xf>
    <xf numFmtId="0" fontId="24" fillId="12" borderId="5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wrapText="1"/>
    </xf>
    <xf numFmtId="0" fontId="26" fillId="12" borderId="5" xfId="0" applyFont="1" applyFill="1" applyBorder="1" applyAlignment="1">
      <alignment vertical="center"/>
    </xf>
    <xf numFmtId="0" fontId="22" fillId="12" borderId="14" xfId="0" applyFont="1" applyFill="1" applyBorder="1" applyAlignment="1">
      <alignment vertical="center"/>
    </xf>
    <xf numFmtId="0" fontId="17" fillId="12" borderId="14" xfId="0" applyFont="1" applyFill="1" applyBorder="1" applyAlignment="1">
      <alignment vertical="center"/>
    </xf>
    <xf numFmtId="0" fontId="23" fillId="14" borderId="5" xfId="0" applyFont="1" applyFill="1" applyBorder="1" applyAlignment="1">
      <alignment horizontal="center" vertical="center"/>
    </xf>
    <xf numFmtId="3" fontId="0" fillId="0" borderId="0" xfId="0" applyNumberFormat="1"/>
    <xf numFmtId="0" fontId="23" fillId="0" borderId="14" xfId="0" applyFont="1" applyBorder="1"/>
    <xf numFmtId="168" fontId="23" fillId="0" borderId="14" xfId="0" applyNumberFormat="1" applyFont="1" applyBorder="1"/>
    <xf numFmtId="168" fontId="24" fillId="0" borderId="14" xfId="4" applyNumberFormat="1" applyFont="1" applyFill="1" applyBorder="1" applyAlignment="1">
      <alignment wrapText="1"/>
    </xf>
    <xf numFmtId="168" fontId="23" fillId="0" borderId="14" xfId="0" applyNumberFormat="1" applyFont="1" applyFill="1" applyBorder="1"/>
    <xf numFmtId="0" fontId="23" fillId="0" borderId="14" xfId="0" applyFont="1" applyBorder="1" applyAlignment="1">
      <alignment horizontal="center" vertical="center"/>
    </xf>
    <xf numFmtId="0" fontId="17" fillId="12" borderId="5" xfId="0" applyFont="1" applyFill="1" applyBorder="1" applyAlignment="1">
      <alignment vertical="center"/>
    </xf>
    <xf numFmtId="0" fontId="13" fillId="0" borderId="0" xfId="0" applyFont="1"/>
    <xf numFmtId="0" fontId="13" fillId="0" borderId="5" xfId="0" applyFont="1" applyBorder="1" applyAlignment="1">
      <alignment wrapText="1"/>
    </xf>
    <xf numFmtId="0" fontId="13" fillId="12" borderId="5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12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3" fillId="12" borderId="8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5" fillId="10" borderId="9" xfId="4" applyFont="1" applyFill="1" applyBorder="1" applyAlignment="1">
      <alignment horizontal="center" vertical="center"/>
    </xf>
    <xf numFmtId="0" fontId="5" fillId="10" borderId="14" xfId="4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 vertical="top"/>
    </xf>
    <xf numFmtId="0" fontId="21" fillId="8" borderId="12" xfId="0" applyFont="1" applyFill="1" applyBorder="1" applyAlignment="1">
      <alignment horizontal="center" vertical="top"/>
    </xf>
    <xf numFmtId="0" fontId="21" fillId="8" borderId="13" xfId="0" applyFont="1" applyFill="1" applyBorder="1" applyAlignment="1">
      <alignment horizontal="center" vertical="top"/>
    </xf>
    <xf numFmtId="0" fontId="17" fillId="12" borderId="5" xfId="0" applyFont="1" applyFill="1" applyBorder="1" applyAlignment="1">
      <alignment horizontal="center" wrapText="1"/>
    </xf>
    <xf numFmtId="0" fontId="21" fillId="10" borderId="5" xfId="4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4" fillId="11" borderId="10" xfId="2" applyFont="1" applyFill="1" applyBorder="1" applyAlignment="1">
      <alignment horizontal="center" vertical="center" wrapText="1"/>
    </xf>
    <xf numFmtId="0" fontId="14" fillId="11" borderId="0" xfId="2" applyFont="1" applyFill="1" applyBorder="1" applyAlignment="1">
      <alignment horizontal="center" vertical="center" wrapText="1"/>
    </xf>
    <xf numFmtId="0" fontId="14" fillId="11" borderId="11" xfId="2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0" xfId="0" applyNumberFormat="1" applyFont="1" applyAlignment="1">
      <alignment horizontal="left" vertical="center" wrapText="1"/>
    </xf>
    <xf numFmtId="0" fontId="28" fillId="12" borderId="5" xfId="0" applyFont="1" applyFill="1" applyBorder="1" applyAlignment="1">
      <alignment horizontal="left" vertical="center" wrapText="1"/>
    </xf>
    <xf numFmtId="0" fontId="29" fillId="12" borderId="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14" fontId="18" fillId="0" borderId="5" xfId="0" applyNumberFormat="1" applyFont="1" applyBorder="1" applyAlignment="1">
      <alignment horizontal="left" vertical="center" wrapText="1"/>
    </xf>
    <xf numFmtId="170" fontId="18" fillId="0" borderId="8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9" fontId="0" fillId="0" borderId="5" xfId="6" applyFont="1" applyBorder="1" applyAlignment="1">
      <alignment horizontal="left" vertical="center" wrapText="1"/>
    </xf>
    <xf numFmtId="171" fontId="18" fillId="0" borderId="5" xfId="0" applyNumberFormat="1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170" fontId="18" fillId="0" borderId="4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left" vertical="center" wrapText="1"/>
    </xf>
    <xf numFmtId="171" fontId="18" fillId="0" borderId="4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30" fillId="12" borderId="5" xfId="0" applyFont="1" applyFill="1" applyBorder="1" applyAlignment="1">
      <alignment horizontal="left" vertical="center" wrapText="1"/>
    </xf>
    <xf numFmtId="171" fontId="4" fillId="0" borderId="5" xfId="0" applyNumberFormat="1" applyFont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7" fillId="12" borderId="8" xfId="0" applyFont="1" applyFill="1" applyBorder="1" applyAlignment="1">
      <alignment horizontal="left"/>
    </xf>
    <xf numFmtId="0" fontId="17" fillId="12" borderId="13" xfId="0" applyFont="1" applyFill="1" applyBorder="1" applyAlignment="1">
      <alignment horizontal="left"/>
    </xf>
    <xf numFmtId="0" fontId="31" fillId="12" borderId="8" xfId="0" applyFont="1" applyFill="1" applyBorder="1" applyAlignment="1">
      <alignment horizontal="left"/>
    </xf>
    <xf numFmtId="0" fontId="31" fillId="12" borderId="13" xfId="0" applyFont="1" applyFill="1" applyBorder="1" applyAlignment="1">
      <alignment horizontal="left"/>
    </xf>
    <xf numFmtId="0" fontId="17" fillId="12" borderId="8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168" fontId="32" fillId="12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left" vertical="center" wrapText="1"/>
    </xf>
    <xf numFmtId="168" fontId="30" fillId="12" borderId="5" xfId="0" applyNumberFormat="1" applyFont="1" applyFill="1" applyBorder="1" applyAlignment="1">
      <alignment horizontal="left" vertical="center" wrapText="1"/>
    </xf>
    <xf numFmtId="0" fontId="30" fillId="12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12" borderId="26" xfId="0" applyFill="1" applyBorder="1" applyAlignment="1">
      <alignment horizontal="left" vertical="center" wrapText="1"/>
    </xf>
    <xf numFmtId="171" fontId="18" fillId="12" borderId="5" xfId="0" applyNumberFormat="1" applyFont="1" applyFill="1" applyBorder="1" applyAlignment="1">
      <alignment horizontal="left" vertical="center" wrapText="1"/>
    </xf>
    <xf numFmtId="4" fontId="18" fillId="0" borderId="8" xfId="0" applyNumberFormat="1" applyFont="1" applyBorder="1" applyAlignment="1">
      <alignment horizontal="left" vertical="center" wrapText="1"/>
    </xf>
    <xf numFmtId="171" fontId="18" fillId="0" borderId="8" xfId="0" applyNumberFormat="1" applyFont="1" applyBorder="1" applyAlignment="1">
      <alignment horizontal="left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 wrapText="1"/>
    </xf>
  </cellXfs>
  <cellStyles count="7">
    <cellStyle name="Good" xfId="1" builtinId="26"/>
    <cellStyle name="Normal" xfId="0" builtinId="0"/>
    <cellStyle name="Normal 2" xfId="2" xr:uid="{00000000-0005-0000-0000-000002000000}"/>
    <cellStyle name="Normal 2 2" xfId="3" xr:uid="{00000000-0005-0000-0000-000003000000}"/>
    <cellStyle name="Normal_Sheet1" xfId="4" xr:uid="{00000000-0005-0000-0000-000004000000}"/>
    <cellStyle name="Normal_Sheet3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0</xdr:rowOff>
    </xdr:from>
    <xdr:to>
      <xdr:col>33</xdr:col>
      <xdr:colOff>1295400</xdr:colOff>
      <xdr:row>17</xdr:row>
      <xdr:rowOff>263525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1AEB57-4409-48E9-A8AF-9A8CEB207B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6229350" cy="449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topLeftCell="A37" workbookViewId="0">
      <selection activeCell="H82" sqref="H82"/>
    </sheetView>
  </sheetViews>
  <sheetFormatPr defaultColWidth="23.54296875" defaultRowHeight="14.5" x14ac:dyDescent="0.35"/>
  <cols>
    <col min="1" max="1" width="13.6328125" bestFit="1" customWidth="1"/>
    <col min="2" max="2" width="16" customWidth="1"/>
    <col min="3" max="3" width="18.36328125" bestFit="1" customWidth="1"/>
    <col min="4" max="4" width="12" customWidth="1"/>
    <col min="5" max="5" width="9.54296875" bestFit="1" customWidth="1"/>
    <col min="6" max="6" width="9.6328125" customWidth="1"/>
    <col min="7" max="7" width="10.08984375" customWidth="1"/>
    <col min="8" max="8" width="20.36328125" customWidth="1"/>
    <col min="9" max="9" width="11.81640625" customWidth="1"/>
    <col min="10" max="10" width="7.36328125" customWidth="1"/>
    <col min="11" max="11" width="5.1796875" bestFit="1" customWidth="1"/>
    <col min="12" max="13" width="5.54296875" bestFit="1" customWidth="1"/>
    <col min="14" max="14" width="5.453125" customWidth="1"/>
    <col min="15" max="15" width="5.54296875" bestFit="1" customWidth="1"/>
    <col min="16" max="16" width="5" bestFit="1" customWidth="1"/>
    <col min="17" max="17" width="5.36328125" bestFit="1" customWidth="1"/>
    <col min="18" max="18" width="4.54296875" bestFit="1" customWidth="1"/>
    <col min="19" max="19" width="5.36328125" bestFit="1" customWidth="1"/>
    <col min="20" max="20" width="4.54296875" bestFit="1" customWidth="1"/>
    <col min="21" max="21" width="5.36328125" bestFit="1" customWidth="1"/>
    <col min="22" max="22" width="4.54296875" bestFit="1" customWidth="1"/>
    <col min="23" max="23" width="5.54296875" bestFit="1" customWidth="1"/>
    <col min="24" max="24" width="4.54296875" bestFit="1" customWidth="1"/>
    <col min="25" max="25" width="5.54296875" bestFit="1" customWidth="1"/>
    <col min="26" max="26" width="4.54296875" bestFit="1" customWidth="1"/>
    <col min="27" max="27" width="5.54296875" customWidth="1"/>
    <col min="28" max="28" width="4.54296875" bestFit="1" customWidth="1"/>
    <col min="29" max="29" width="5.54296875" customWidth="1"/>
    <col min="30" max="30" width="4.54296875" bestFit="1" customWidth="1"/>
  </cols>
  <sheetData>
    <row r="1" spans="1:30" x14ac:dyDescent="0.35">
      <c r="B1" s="59"/>
      <c r="C1" s="59"/>
      <c r="D1" s="59"/>
      <c r="F1" s="180" t="s">
        <v>482</v>
      </c>
      <c r="G1" s="180" t="s">
        <v>481</v>
      </c>
      <c r="H1" s="190" t="s">
        <v>2</v>
      </c>
      <c r="I1" s="188" t="s">
        <v>7</v>
      </c>
      <c r="J1" s="127" t="s">
        <v>516</v>
      </c>
      <c r="K1" s="108">
        <v>2015</v>
      </c>
      <c r="L1" s="84">
        <v>2014</v>
      </c>
      <c r="M1" s="182">
        <v>2012</v>
      </c>
      <c r="N1" s="182"/>
      <c r="O1" s="182">
        <v>2011</v>
      </c>
      <c r="P1" s="182"/>
      <c r="Q1" s="193">
        <v>2010</v>
      </c>
      <c r="R1" s="194"/>
      <c r="S1" s="193">
        <v>2009</v>
      </c>
      <c r="T1" s="194"/>
      <c r="U1" s="193">
        <v>2008</v>
      </c>
      <c r="V1" s="194"/>
      <c r="W1" s="192">
        <v>2007</v>
      </c>
      <c r="X1" s="192"/>
      <c r="Y1" s="186">
        <v>2006</v>
      </c>
      <c r="Z1" s="187"/>
      <c r="AA1" s="186">
        <v>2005</v>
      </c>
      <c r="AB1" s="195"/>
      <c r="AC1" s="186">
        <v>2004</v>
      </c>
      <c r="AD1" s="187"/>
    </row>
    <row r="2" spans="1:30" x14ac:dyDescent="0.35">
      <c r="B2" s="196" t="s">
        <v>515</v>
      </c>
      <c r="C2" s="197"/>
      <c r="D2" s="198"/>
      <c r="F2" s="181"/>
      <c r="G2" s="181"/>
      <c r="H2" s="191"/>
      <c r="I2" s="189"/>
      <c r="J2" s="102"/>
      <c r="K2" s="102" t="s">
        <v>434</v>
      </c>
      <c r="L2" s="102" t="s">
        <v>434</v>
      </c>
      <c r="M2" s="65" t="s">
        <v>434</v>
      </c>
      <c r="N2" s="65" t="s">
        <v>435</v>
      </c>
      <c r="O2" s="65" t="s">
        <v>434</v>
      </c>
      <c r="P2" s="65" t="s">
        <v>435</v>
      </c>
      <c r="Q2" s="65" t="s">
        <v>434</v>
      </c>
      <c r="R2" s="65" t="s">
        <v>435</v>
      </c>
      <c r="S2" s="65" t="s">
        <v>434</v>
      </c>
      <c r="T2" s="65" t="s">
        <v>435</v>
      </c>
      <c r="U2" s="65" t="s">
        <v>434</v>
      </c>
      <c r="V2" s="65" t="s">
        <v>435</v>
      </c>
      <c r="W2" s="65" t="s">
        <v>434</v>
      </c>
      <c r="X2" s="65" t="s">
        <v>435</v>
      </c>
      <c r="Y2" s="65" t="s">
        <v>434</v>
      </c>
      <c r="Z2" s="65" t="s">
        <v>435</v>
      </c>
      <c r="AA2" s="65" t="s">
        <v>434</v>
      </c>
      <c r="AB2" s="65" t="s">
        <v>435</v>
      </c>
      <c r="AC2" s="65" t="s">
        <v>434</v>
      </c>
      <c r="AD2" s="65" t="s">
        <v>435</v>
      </c>
    </row>
    <row r="3" spans="1:30" ht="26" x14ac:dyDescent="0.35">
      <c r="B3" s="122" t="s">
        <v>7</v>
      </c>
      <c r="C3" s="123" t="s">
        <v>478</v>
      </c>
      <c r="D3" s="124" t="s">
        <v>479</v>
      </c>
      <c r="F3" s="66" t="s">
        <v>272</v>
      </c>
      <c r="G3" s="66" t="s">
        <v>483</v>
      </c>
      <c r="H3" s="50" t="s">
        <v>274</v>
      </c>
      <c r="I3" s="50" t="s">
        <v>476</v>
      </c>
      <c r="J3" s="50">
        <v>72</v>
      </c>
      <c r="K3" s="50">
        <v>73.5</v>
      </c>
      <c r="L3" s="50">
        <v>48.8</v>
      </c>
      <c r="M3" s="50">
        <v>72.900000000000006</v>
      </c>
      <c r="N3" s="50"/>
      <c r="O3" s="98">
        <v>74.5</v>
      </c>
      <c r="P3" s="99">
        <v>1.0999920000000001</v>
      </c>
      <c r="Q3" s="54" t="s">
        <v>285</v>
      </c>
      <c r="R3" s="73">
        <v>1.018338</v>
      </c>
      <c r="S3" s="107">
        <v>72.2</v>
      </c>
      <c r="T3" s="58">
        <v>1.1914709999999999</v>
      </c>
      <c r="U3" s="55" t="s">
        <v>440</v>
      </c>
      <c r="V3" s="58">
        <v>0.93141399999999996</v>
      </c>
      <c r="W3" s="51">
        <v>64.688242712547748</v>
      </c>
      <c r="X3" s="51">
        <v>0.63949500000000004</v>
      </c>
      <c r="Y3" s="64">
        <v>39.4</v>
      </c>
      <c r="Z3" s="71">
        <v>0.76741700000000002</v>
      </c>
      <c r="AA3" s="51">
        <v>52.668273574248722</v>
      </c>
      <c r="AB3" s="71">
        <v>0.76741700000000002</v>
      </c>
      <c r="AC3" s="51">
        <v>54.4</v>
      </c>
      <c r="AD3" s="71">
        <v>0.76741700000000002</v>
      </c>
    </row>
    <row r="4" spans="1:30" ht="15.5" x14ac:dyDescent="0.35">
      <c r="A4" s="112">
        <v>1</v>
      </c>
      <c r="B4" s="124" t="s">
        <v>476</v>
      </c>
      <c r="C4" s="125">
        <v>52</v>
      </c>
      <c r="D4" s="125">
        <v>42</v>
      </c>
      <c r="F4" s="66" t="s">
        <v>272</v>
      </c>
      <c r="G4" s="66" t="s">
        <v>483</v>
      </c>
      <c r="H4" s="50" t="s">
        <v>274</v>
      </c>
      <c r="I4" s="50" t="s">
        <v>476</v>
      </c>
      <c r="J4" s="50"/>
      <c r="K4" s="50"/>
      <c r="L4" s="50"/>
      <c r="M4" s="50"/>
      <c r="N4" s="50"/>
      <c r="O4" s="50"/>
      <c r="P4" s="83"/>
      <c r="Q4" s="50"/>
      <c r="R4" s="70"/>
      <c r="S4" s="107">
        <v>65.599999999999994</v>
      </c>
      <c r="T4" s="58">
        <v>1.3616809999999999</v>
      </c>
      <c r="U4" s="55" t="s">
        <v>441</v>
      </c>
      <c r="V4" s="58">
        <v>0.77617899999999995</v>
      </c>
      <c r="W4" s="57">
        <v>44.45572849129757</v>
      </c>
      <c r="X4" s="51">
        <v>0.89529300000000001</v>
      </c>
      <c r="Y4" s="52"/>
      <c r="Z4" s="71">
        <v>0.63951400000000003</v>
      </c>
      <c r="AA4" s="51">
        <v>53.665274844856917</v>
      </c>
      <c r="AB4" s="71">
        <v>0.76741700000000002</v>
      </c>
      <c r="AC4" s="51"/>
      <c r="AD4" s="71">
        <v>0.76741700000000002</v>
      </c>
    </row>
    <row r="5" spans="1:30" ht="15.5" x14ac:dyDescent="0.35">
      <c r="A5" s="112">
        <v>2</v>
      </c>
      <c r="B5" s="126" t="s">
        <v>127</v>
      </c>
      <c r="C5" s="125">
        <v>50</v>
      </c>
      <c r="D5" s="125">
        <v>42</v>
      </c>
      <c r="F5" s="68">
        <v>122</v>
      </c>
      <c r="G5" s="66" t="s">
        <v>483</v>
      </c>
      <c r="H5" s="50" t="s">
        <v>274</v>
      </c>
      <c r="I5" s="50" t="s">
        <v>476</v>
      </c>
      <c r="J5" s="50"/>
      <c r="K5" s="50"/>
      <c r="L5" s="50"/>
      <c r="M5" s="50"/>
      <c r="N5" s="50"/>
      <c r="O5" s="50"/>
      <c r="P5" s="83"/>
      <c r="Q5" s="50"/>
      <c r="R5" s="70"/>
      <c r="S5" s="107">
        <v>74</v>
      </c>
      <c r="T5" s="58">
        <v>1.1914709999999999</v>
      </c>
      <c r="U5" s="55" t="s">
        <v>442</v>
      </c>
      <c r="V5" s="58">
        <v>0.77617899999999995</v>
      </c>
      <c r="W5" s="51"/>
      <c r="X5" s="51"/>
      <c r="Y5" s="52"/>
      <c r="Z5" s="72"/>
      <c r="AA5" s="51">
        <v>59.197599973831196</v>
      </c>
      <c r="AB5" s="71">
        <v>0.76741700000000002</v>
      </c>
      <c r="AC5" s="51"/>
      <c r="AD5" s="71"/>
    </row>
    <row r="6" spans="1:30" ht="15.5" x14ac:dyDescent="0.35">
      <c r="A6" s="112">
        <v>3</v>
      </c>
      <c r="B6" s="126" t="s">
        <v>480</v>
      </c>
      <c r="C6" s="125">
        <v>37</v>
      </c>
      <c r="D6" s="125">
        <v>22</v>
      </c>
      <c r="F6" s="68">
        <v>122</v>
      </c>
      <c r="G6" s="66" t="s">
        <v>483</v>
      </c>
      <c r="H6" s="50" t="s">
        <v>274</v>
      </c>
      <c r="I6" s="50" t="s">
        <v>476</v>
      </c>
      <c r="J6" s="50"/>
      <c r="K6" s="50"/>
      <c r="L6" s="50"/>
      <c r="M6" s="50"/>
      <c r="N6" s="50"/>
      <c r="O6" s="50"/>
      <c r="P6" s="83"/>
      <c r="Q6" s="56"/>
      <c r="R6" s="69"/>
      <c r="S6" s="107">
        <v>67.2</v>
      </c>
      <c r="T6" s="58">
        <v>1.021261</v>
      </c>
      <c r="U6" s="55" t="s">
        <v>443</v>
      </c>
      <c r="V6" s="58">
        <v>0.93141399999999996</v>
      </c>
      <c r="W6" s="56"/>
      <c r="X6" s="69"/>
      <c r="Y6" s="56"/>
      <c r="Z6" s="69"/>
      <c r="AA6" s="56"/>
      <c r="AB6" s="69"/>
      <c r="AC6" s="56"/>
      <c r="AD6" s="69"/>
    </row>
    <row r="7" spans="1:30" x14ac:dyDescent="0.35">
      <c r="F7" s="68">
        <v>122</v>
      </c>
      <c r="G7" s="66" t="s">
        <v>483</v>
      </c>
      <c r="H7" s="50" t="s">
        <v>274</v>
      </c>
      <c r="I7" s="50" t="s">
        <v>476</v>
      </c>
      <c r="J7" s="50"/>
      <c r="K7" s="50"/>
      <c r="L7" s="50"/>
      <c r="M7" s="50"/>
      <c r="N7" s="50"/>
      <c r="O7" s="50"/>
      <c r="P7" s="83"/>
      <c r="Q7" s="56"/>
      <c r="R7" s="69"/>
      <c r="S7" s="56"/>
      <c r="T7" s="69"/>
      <c r="U7" s="55" t="s">
        <v>444</v>
      </c>
      <c r="V7" s="58">
        <v>0.62094300000000002</v>
      </c>
      <c r="W7" s="56"/>
      <c r="X7" s="69"/>
      <c r="Y7" s="56"/>
      <c r="Z7" s="69"/>
      <c r="AA7" s="56"/>
      <c r="AB7" s="69"/>
      <c r="AC7" s="56"/>
      <c r="AD7" s="69"/>
    </row>
    <row r="8" spans="1:30" ht="28.5" x14ac:dyDescent="0.35">
      <c r="F8" s="66" t="s">
        <v>287</v>
      </c>
      <c r="G8" s="66">
        <v>12</v>
      </c>
      <c r="H8" s="50" t="s">
        <v>288</v>
      </c>
      <c r="I8" s="50" t="s">
        <v>476</v>
      </c>
      <c r="J8" s="50">
        <v>46</v>
      </c>
      <c r="K8" s="50">
        <v>72.2</v>
      </c>
      <c r="L8" s="50">
        <v>49.5</v>
      </c>
      <c r="M8" s="50">
        <v>51.3</v>
      </c>
      <c r="N8" s="50"/>
      <c r="O8" s="98">
        <v>56.4</v>
      </c>
      <c r="P8" s="99">
        <v>0.859761</v>
      </c>
      <c r="Q8" s="54" t="s">
        <v>301</v>
      </c>
      <c r="R8" s="73">
        <v>1.0190859999999999</v>
      </c>
      <c r="S8" s="60">
        <v>48.9</v>
      </c>
      <c r="T8" s="58">
        <v>0.68426900000000002</v>
      </c>
      <c r="U8" s="61" t="s">
        <v>445</v>
      </c>
      <c r="V8" s="58">
        <v>0.79739499999999996</v>
      </c>
      <c r="W8" s="51">
        <v>63.813901746941333</v>
      </c>
      <c r="X8" s="51">
        <v>0.71329500000000001</v>
      </c>
      <c r="Y8" s="52"/>
      <c r="Z8" s="71">
        <v>1.1412720000000001</v>
      </c>
      <c r="AA8" s="51">
        <v>61.204222711500904</v>
      </c>
      <c r="AB8" s="71">
        <v>1.1412720000000001</v>
      </c>
      <c r="AC8" s="51"/>
      <c r="AD8" s="72"/>
    </row>
    <row r="9" spans="1:30" ht="28.5" x14ac:dyDescent="0.35">
      <c r="F9" s="66" t="s">
        <v>287</v>
      </c>
      <c r="G9" s="66">
        <v>12</v>
      </c>
      <c r="H9" s="50" t="s">
        <v>288</v>
      </c>
      <c r="I9" s="50" t="s">
        <v>476</v>
      </c>
      <c r="J9" s="50"/>
      <c r="K9" s="50"/>
      <c r="L9" s="50"/>
      <c r="M9" s="50"/>
      <c r="N9" s="50"/>
      <c r="O9" s="103">
        <v>50.3</v>
      </c>
      <c r="P9" s="99">
        <v>0.859761</v>
      </c>
      <c r="Q9" s="50"/>
      <c r="R9" s="70"/>
      <c r="S9" s="55">
        <v>60.5</v>
      </c>
      <c r="T9" s="58">
        <v>1.3685389999999999</v>
      </c>
      <c r="U9" s="62" t="s">
        <v>446</v>
      </c>
      <c r="V9" s="58">
        <v>0.91130800000000001</v>
      </c>
      <c r="W9" s="51">
        <v>56.472954648605096</v>
      </c>
      <c r="X9" s="51">
        <v>0.85595399999999999</v>
      </c>
      <c r="Y9" s="51">
        <v>51.9</v>
      </c>
      <c r="Z9" s="71">
        <v>1.1412720000000001</v>
      </c>
      <c r="AA9" s="51">
        <v>53.300301397593671</v>
      </c>
      <c r="AB9" s="71">
        <v>1.1412720000000001</v>
      </c>
      <c r="AC9" s="51">
        <v>60.9</v>
      </c>
      <c r="AD9" s="71">
        <v>0.85595399999999999</v>
      </c>
    </row>
    <row r="10" spans="1:30" ht="28.5" x14ac:dyDescent="0.35">
      <c r="A10" s="44"/>
      <c r="B10" s="44"/>
      <c r="C10" s="44"/>
      <c r="D10" s="44"/>
      <c r="E10" s="44"/>
      <c r="F10" s="66" t="s">
        <v>287</v>
      </c>
      <c r="G10" s="66">
        <v>12</v>
      </c>
      <c r="H10" s="50" t="s">
        <v>288</v>
      </c>
      <c r="I10" s="50" t="s">
        <v>476</v>
      </c>
      <c r="J10" s="50"/>
      <c r="K10" s="50"/>
      <c r="L10" s="50"/>
      <c r="M10" s="50"/>
      <c r="N10" s="50"/>
      <c r="O10" s="50"/>
      <c r="P10" s="83"/>
      <c r="Q10" s="50"/>
      <c r="R10" s="70"/>
      <c r="S10" s="55">
        <v>66</v>
      </c>
      <c r="T10" s="58">
        <v>1.3685389999999999</v>
      </c>
      <c r="U10" s="61" t="s">
        <v>447</v>
      </c>
      <c r="V10" s="58">
        <v>0.91130800000000001</v>
      </c>
      <c r="W10" s="51"/>
      <c r="X10" s="51"/>
      <c r="Y10" s="52"/>
      <c r="Z10" s="71"/>
      <c r="AA10" s="51"/>
      <c r="AB10" s="71"/>
      <c r="AC10" s="51"/>
      <c r="AD10" s="71"/>
    </row>
    <row r="11" spans="1:30" x14ac:dyDescent="0.35">
      <c r="A11" s="92"/>
      <c r="B11" s="44"/>
      <c r="C11" s="44"/>
      <c r="D11" s="44"/>
      <c r="E11" s="44"/>
      <c r="F11" s="66" t="s">
        <v>303</v>
      </c>
      <c r="G11" s="66">
        <v>9</v>
      </c>
      <c r="H11" s="50" t="s">
        <v>304</v>
      </c>
      <c r="I11" s="50" t="s">
        <v>476</v>
      </c>
      <c r="J11" s="50">
        <v>57</v>
      </c>
      <c r="K11" s="50">
        <v>59.1</v>
      </c>
      <c r="L11" s="50">
        <v>44.8</v>
      </c>
      <c r="M11" s="96">
        <v>49.9</v>
      </c>
      <c r="N11" s="50"/>
      <c r="O11" s="100">
        <v>45.5</v>
      </c>
      <c r="P11" s="99">
        <v>0.81109699999999996</v>
      </c>
      <c r="Q11" s="54" t="s">
        <v>316</v>
      </c>
      <c r="R11" s="73">
        <v>1.189392</v>
      </c>
      <c r="S11" s="55" t="s">
        <v>464</v>
      </c>
      <c r="T11" s="58">
        <v>1.498934</v>
      </c>
      <c r="U11" s="55" t="s">
        <v>448</v>
      </c>
      <c r="V11" s="58">
        <v>1.0022530000000001</v>
      </c>
      <c r="W11" s="51">
        <v>69.691156128008288</v>
      </c>
      <c r="X11" s="51">
        <v>0.63619599999999998</v>
      </c>
      <c r="Y11" s="51">
        <v>60.85</v>
      </c>
      <c r="Z11" s="71">
        <v>0.67611200000000005</v>
      </c>
      <c r="AA11" s="51">
        <v>57.65147135446044</v>
      </c>
      <c r="AB11" s="71">
        <v>0.77269900000000002</v>
      </c>
      <c r="AC11" s="51">
        <v>55.2</v>
      </c>
      <c r="AD11" s="71">
        <v>0.48293700000000001</v>
      </c>
    </row>
    <row r="12" spans="1:30" x14ac:dyDescent="0.35">
      <c r="A12" s="95"/>
      <c r="B12" s="95"/>
      <c r="C12" s="95"/>
      <c r="D12" s="95"/>
      <c r="E12" s="95"/>
      <c r="F12" s="66" t="s">
        <v>303</v>
      </c>
      <c r="G12" s="66">
        <v>9</v>
      </c>
      <c r="H12" s="50" t="s">
        <v>304</v>
      </c>
      <c r="I12" s="50" t="s">
        <v>476</v>
      </c>
      <c r="J12" s="50"/>
      <c r="K12" s="50"/>
      <c r="L12" s="50"/>
      <c r="M12" s="50"/>
      <c r="N12" s="50"/>
      <c r="O12" s="50"/>
      <c r="P12" s="83"/>
      <c r="Q12" s="50"/>
      <c r="R12" s="70"/>
      <c r="S12" s="55" t="s">
        <v>465</v>
      </c>
      <c r="T12" s="58">
        <v>1.498934</v>
      </c>
      <c r="U12" s="61" t="s">
        <v>364</v>
      </c>
      <c r="V12" s="58">
        <v>0.90202800000000005</v>
      </c>
      <c r="W12" s="51">
        <v>72.112641293905327</v>
      </c>
      <c r="X12" s="51">
        <v>0.63619599999999998</v>
      </c>
      <c r="Y12" s="52"/>
      <c r="Z12" s="71">
        <v>0.57952400000000004</v>
      </c>
      <c r="AA12" s="51">
        <v>65.801609248329953</v>
      </c>
      <c r="AB12" s="71">
        <v>0.869286</v>
      </c>
      <c r="AC12" s="51"/>
      <c r="AD12" s="72"/>
    </row>
    <row r="13" spans="1:30" x14ac:dyDescent="0.35">
      <c r="A13" s="93"/>
      <c r="B13" s="93"/>
      <c r="C13" s="93"/>
      <c r="D13" s="94"/>
      <c r="E13" s="93"/>
      <c r="F13" s="66" t="s">
        <v>303</v>
      </c>
      <c r="G13" s="66">
        <v>9</v>
      </c>
      <c r="H13" s="50" t="s">
        <v>304</v>
      </c>
      <c r="I13" s="50" t="s">
        <v>476</v>
      </c>
      <c r="J13" s="50"/>
      <c r="K13" s="50"/>
      <c r="L13" s="50"/>
      <c r="M13" s="50"/>
      <c r="N13" s="50"/>
      <c r="O13" s="50"/>
      <c r="P13" s="83"/>
      <c r="Q13" s="56"/>
      <c r="R13" s="69"/>
      <c r="S13" s="56"/>
      <c r="T13" s="69"/>
      <c r="U13" s="56"/>
      <c r="V13" s="69"/>
      <c r="W13" s="56"/>
      <c r="X13" s="69"/>
      <c r="Y13" s="56"/>
      <c r="Z13" s="69"/>
      <c r="AA13" s="51">
        <v>59.53</v>
      </c>
      <c r="AB13" s="71">
        <v>0.67600000000000005</v>
      </c>
      <c r="AC13" s="56"/>
      <c r="AD13" s="69"/>
    </row>
    <row r="14" spans="1:30" x14ac:dyDescent="0.35">
      <c r="A14" s="93"/>
      <c r="B14" s="93"/>
      <c r="C14" s="93"/>
      <c r="D14" s="94"/>
      <c r="E14" s="93"/>
      <c r="F14" s="66" t="s">
        <v>303</v>
      </c>
      <c r="G14" s="66">
        <v>9</v>
      </c>
      <c r="H14" s="50" t="s">
        <v>304</v>
      </c>
      <c r="I14" s="50" t="s">
        <v>476</v>
      </c>
      <c r="J14" s="50"/>
      <c r="K14" s="50"/>
      <c r="L14" s="50"/>
      <c r="M14" s="50"/>
      <c r="N14" s="50"/>
      <c r="O14" s="50"/>
      <c r="P14" s="83"/>
      <c r="Q14" s="56"/>
      <c r="R14" s="69"/>
      <c r="S14" s="56"/>
      <c r="T14" s="69"/>
      <c r="U14" s="56"/>
      <c r="V14" s="69"/>
      <c r="W14" s="56"/>
      <c r="X14" s="69"/>
      <c r="Y14" s="56"/>
      <c r="Z14" s="69"/>
      <c r="AA14" s="51">
        <v>63.55</v>
      </c>
      <c r="AB14" s="71">
        <v>0.67600000000000005</v>
      </c>
      <c r="AC14" s="56"/>
      <c r="AD14" s="69"/>
    </row>
    <row r="15" spans="1:30" ht="28.5" x14ac:dyDescent="0.35">
      <c r="A15" s="93"/>
      <c r="B15" s="93"/>
      <c r="C15" s="93"/>
      <c r="D15" s="94"/>
      <c r="E15" s="93"/>
      <c r="F15" s="66" t="s">
        <v>318</v>
      </c>
      <c r="G15" s="66" t="s">
        <v>484</v>
      </c>
      <c r="H15" s="50" t="s">
        <v>319</v>
      </c>
      <c r="I15" s="50" t="s">
        <v>476</v>
      </c>
      <c r="J15" s="83">
        <v>50</v>
      </c>
      <c r="K15" s="50">
        <v>59.2</v>
      </c>
      <c r="L15" s="50">
        <v>59.3</v>
      </c>
      <c r="M15" s="50">
        <v>68</v>
      </c>
      <c r="N15" s="50"/>
      <c r="O15" s="98">
        <v>57.1</v>
      </c>
      <c r="P15" s="99">
        <v>0.86938899999999997</v>
      </c>
      <c r="Q15" s="54" t="s">
        <v>155</v>
      </c>
      <c r="R15" s="73">
        <v>1.0186170000000001</v>
      </c>
      <c r="S15" s="55">
        <v>61.1</v>
      </c>
      <c r="T15" s="58">
        <v>1.0230459999999999</v>
      </c>
      <c r="U15" s="55" t="s">
        <v>449</v>
      </c>
      <c r="V15" s="58">
        <v>0.91948099999999999</v>
      </c>
      <c r="W15" s="51">
        <v>69.292742061153547</v>
      </c>
      <c r="X15" s="51">
        <v>0.69343600000000005</v>
      </c>
      <c r="Y15" s="52"/>
      <c r="Z15" s="71">
        <v>1.0303329999999999</v>
      </c>
      <c r="AA15" s="48"/>
      <c r="AB15" s="72"/>
      <c r="AC15" s="48"/>
      <c r="AD15" s="72"/>
    </row>
    <row r="16" spans="1:30" ht="28.5" x14ac:dyDescent="0.35">
      <c r="A16" s="93"/>
      <c r="B16" s="93"/>
      <c r="C16" s="93"/>
      <c r="D16" s="94"/>
      <c r="E16" s="93"/>
      <c r="F16" s="66" t="s">
        <v>318</v>
      </c>
      <c r="G16" s="66" t="s">
        <v>484</v>
      </c>
      <c r="H16" s="50" t="s">
        <v>319</v>
      </c>
      <c r="I16" s="50" t="s">
        <v>476</v>
      </c>
      <c r="J16" s="83"/>
      <c r="K16" s="50"/>
      <c r="L16" s="50"/>
      <c r="M16" s="50"/>
      <c r="N16" s="50"/>
      <c r="O16" s="50"/>
      <c r="P16" s="83"/>
      <c r="Q16" s="50"/>
      <c r="R16" s="70"/>
      <c r="S16" s="55">
        <v>63.7</v>
      </c>
      <c r="T16" s="58">
        <v>1.193554</v>
      </c>
      <c r="U16" s="55" t="s">
        <v>450</v>
      </c>
      <c r="V16" s="58">
        <v>0.78812599999999999</v>
      </c>
      <c r="W16" s="51">
        <v>71.415758125675495</v>
      </c>
      <c r="X16" s="51">
        <v>0.55474800000000002</v>
      </c>
      <c r="Y16" s="52"/>
      <c r="Z16" s="71">
        <v>0.77275000000000005</v>
      </c>
      <c r="AA16" s="48"/>
      <c r="AB16" s="72"/>
      <c r="AC16" s="48"/>
      <c r="AD16" s="72"/>
    </row>
    <row r="17" spans="1:30" ht="16.5" customHeight="1" x14ac:dyDescent="0.35">
      <c r="A17" s="93"/>
      <c r="B17" s="93"/>
      <c r="C17" s="93"/>
      <c r="D17" s="94"/>
      <c r="E17" s="93"/>
      <c r="F17" s="66" t="s">
        <v>318</v>
      </c>
      <c r="G17" s="66" t="s">
        <v>484</v>
      </c>
      <c r="H17" s="50" t="s">
        <v>319</v>
      </c>
      <c r="I17" s="50" t="s">
        <v>476</v>
      </c>
      <c r="J17" s="83"/>
      <c r="K17" s="50"/>
      <c r="L17" s="50"/>
      <c r="M17" s="50"/>
      <c r="N17" s="50"/>
      <c r="O17" s="50"/>
      <c r="P17" s="83"/>
      <c r="Q17" s="50"/>
      <c r="R17" s="70"/>
      <c r="S17" s="55">
        <v>56.2</v>
      </c>
      <c r="T17" s="58">
        <v>0.85253900000000005</v>
      </c>
      <c r="U17" s="50"/>
      <c r="V17" s="70"/>
      <c r="W17" s="51">
        <v>70.701676085015436</v>
      </c>
      <c r="X17" s="51">
        <v>0.69343600000000005</v>
      </c>
      <c r="Y17" s="52"/>
      <c r="Z17" s="72"/>
      <c r="AA17" s="48"/>
      <c r="AB17" s="72"/>
      <c r="AC17" s="48"/>
      <c r="AD17" s="72"/>
    </row>
    <row r="18" spans="1:30" ht="28.5" x14ac:dyDescent="0.35">
      <c r="A18" s="93"/>
      <c r="B18" s="93"/>
      <c r="C18" s="93"/>
      <c r="D18" s="94"/>
      <c r="E18" s="93"/>
      <c r="F18" s="66" t="s">
        <v>318</v>
      </c>
      <c r="G18" s="66" t="s">
        <v>484</v>
      </c>
      <c r="H18" s="50" t="s">
        <v>319</v>
      </c>
      <c r="I18" s="50" t="s">
        <v>476</v>
      </c>
      <c r="J18" s="83"/>
      <c r="K18" s="50"/>
      <c r="L18" s="50"/>
      <c r="M18" s="50"/>
      <c r="N18" s="50"/>
      <c r="O18" s="50"/>
      <c r="P18" s="83"/>
      <c r="Q18" s="50"/>
      <c r="R18" s="70"/>
      <c r="S18" s="55">
        <v>67.5</v>
      </c>
      <c r="T18" s="58">
        <v>0.85253900000000005</v>
      </c>
      <c r="U18" s="50"/>
      <c r="V18" s="70"/>
      <c r="W18" s="51">
        <v>72.998895685035208</v>
      </c>
      <c r="X18" s="51">
        <v>0.55474800000000002</v>
      </c>
      <c r="Y18" s="52"/>
      <c r="Z18" s="72"/>
      <c r="AA18" s="48"/>
      <c r="AB18" s="72"/>
      <c r="AC18" s="48"/>
      <c r="AD18" s="72"/>
    </row>
    <row r="19" spans="1:30" ht="17.25" customHeight="1" x14ac:dyDescent="0.35">
      <c r="A19" s="93"/>
      <c r="B19" s="93"/>
      <c r="C19" s="93"/>
      <c r="D19" s="94"/>
      <c r="E19" s="93"/>
      <c r="F19" s="66" t="s">
        <v>348</v>
      </c>
      <c r="G19" s="66">
        <v>8</v>
      </c>
      <c r="H19" s="136" t="s">
        <v>436</v>
      </c>
      <c r="I19" s="50" t="s">
        <v>476</v>
      </c>
      <c r="J19" s="83">
        <v>59</v>
      </c>
      <c r="K19" s="50">
        <v>62.3</v>
      </c>
      <c r="L19" s="50">
        <v>49.6</v>
      </c>
      <c r="M19" s="96">
        <v>44.3</v>
      </c>
      <c r="N19" s="50"/>
      <c r="O19" s="100">
        <v>51.1</v>
      </c>
      <c r="P19" s="99">
        <v>0.88994300000000004</v>
      </c>
      <c r="Q19" s="63" t="s">
        <v>360</v>
      </c>
      <c r="R19" s="73">
        <v>1.1900470000000001</v>
      </c>
      <c r="S19" s="55" t="s">
        <v>466</v>
      </c>
      <c r="T19" s="58">
        <v>1.1260060000000001</v>
      </c>
      <c r="U19" s="61" t="s">
        <v>455</v>
      </c>
      <c r="V19" s="58">
        <v>0.76076900000000003</v>
      </c>
      <c r="W19" s="51">
        <v>52.526089231136361</v>
      </c>
      <c r="X19" s="51">
        <v>0.51511899999999999</v>
      </c>
      <c r="Y19" s="51">
        <v>51</v>
      </c>
      <c r="Z19" s="71">
        <v>0.77269900000000002</v>
      </c>
      <c r="AA19" s="57">
        <v>49.217102932849521</v>
      </c>
      <c r="AB19" s="71">
        <v>0.60098799999999997</v>
      </c>
      <c r="AC19" s="51">
        <v>52.1</v>
      </c>
      <c r="AD19" s="71">
        <v>0.51513200000000003</v>
      </c>
    </row>
    <row r="20" spans="1:30" ht="14.25" customHeight="1" x14ac:dyDescent="0.35">
      <c r="A20" s="93"/>
      <c r="B20" s="93"/>
      <c r="C20" s="93"/>
      <c r="D20" s="94"/>
      <c r="E20" s="93"/>
      <c r="F20" s="66" t="s">
        <v>348</v>
      </c>
      <c r="G20" s="66">
        <v>8</v>
      </c>
      <c r="H20" s="50" t="s">
        <v>436</v>
      </c>
      <c r="I20" s="50" t="s">
        <v>476</v>
      </c>
      <c r="J20" s="83"/>
      <c r="K20" s="50"/>
      <c r="L20" s="50"/>
      <c r="M20" s="50"/>
      <c r="N20" s="50"/>
      <c r="O20" s="50"/>
      <c r="P20" s="83"/>
      <c r="Q20" s="50"/>
      <c r="R20" s="70"/>
      <c r="S20" s="55" t="s">
        <v>467</v>
      </c>
      <c r="T20" s="58">
        <v>1.501341</v>
      </c>
      <c r="U20" s="61" t="s">
        <v>456</v>
      </c>
      <c r="V20" s="58">
        <v>0.85586499999999999</v>
      </c>
      <c r="W20" s="51">
        <v>63.257184536834799</v>
      </c>
      <c r="X20" s="51">
        <v>0.68682500000000002</v>
      </c>
      <c r="Y20" s="52"/>
      <c r="Z20" s="71">
        <v>0.77269900000000002</v>
      </c>
      <c r="AA20" s="57">
        <v>46.774280478818589</v>
      </c>
      <c r="AB20" s="71">
        <v>0.68684299999999998</v>
      </c>
      <c r="AC20" s="51">
        <v>55.2</v>
      </c>
      <c r="AD20" s="71">
        <v>0.51513200000000003</v>
      </c>
    </row>
    <row r="21" spans="1:30" ht="13.5" customHeight="1" x14ac:dyDescent="0.35">
      <c r="A21" s="93"/>
      <c r="B21" s="93"/>
      <c r="C21" s="93"/>
      <c r="D21" s="94"/>
      <c r="E21" s="93"/>
      <c r="F21" s="68">
        <v>5762</v>
      </c>
      <c r="G21" s="66">
        <v>8</v>
      </c>
      <c r="H21" s="50" t="s">
        <v>436</v>
      </c>
      <c r="I21" s="50" t="s">
        <v>476</v>
      </c>
      <c r="J21" s="83"/>
      <c r="K21" s="50"/>
      <c r="L21" s="50"/>
      <c r="M21" s="50"/>
      <c r="N21" s="50"/>
      <c r="O21" s="50"/>
      <c r="P21" s="83"/>
      <c r="Q21" s="50"/>
      <c r="R21" s="70"/>
      <c r="S21" s="50"/>
      <c r="T21" s="70"/>
      <c r="U21" s="55" t="s">
        <v>305</v>
      </c>
      <c r="V21" s="58">
        <v>0.85586499999999999</v>
      </c>
      <c r="W21" s="51"/>
      <c r="X21" s="51"/>
      <c r="Y21" s="52"/>
      <c r="Z21" s="72"/>
      <c r="AA21" s="57">
        <v>48.402629609758129</v>
      </c>
      <c r="AB21" s="71">
        <v>0.77269900000000002</v>
      </c>
      <c r="AC21" s="51"/>
      <c r="AD21" s="71"/>
    </row>
    <row r="22" spans="1:30" ht="17.25" customHeight="1" x14ac:dyDescent="0.35">
      <c r="F22" s="68">
        <v>5762</v>
      </c>
      <c r="G22" s="66">
        <v>8</v>
      </c>
      <c r="H22" s="50" t="s">
        <v>436</v>
      </c>
      <c r="I22" s="50" t="s">
        <v>476</v>
      </c>
      <c r="J22" s="83"/>
      <c r="K22" s="50"/>
      <c r="L22" s="50"/>
      <c r="M22" s="50"/>
      <c r="N22" s="50"/>
      <c r="O22" s="50"/>
      <c r="P22" s="83"/>
      <c r="Q22" s="56"/>
      <c r="R22" s="69"/>
      <c r="S22" s="56"/>
      <c r="T22" s="69"/>
      <c r="U22" s="61" t="s">
        <v>457</v>
      </c>
      <c r="V22" s="58">
        <v>0.85586499999999999</v>
      </c>
      <c r="W22" s="56"/>
      <c r="X22" s="69"/>
      <c r="Y22" s="56"/>
      <c r="Z22" s="69"/>
      <c r="AA22" s="56"/>
      <c r="AB22" s="69"/>
      <c r="AC22" s="56"/>
      <c r="AD22" s="69"/>
    </row>
    <row r="23" spans="1:30" ht="14.25" customHeight="1" x14ac:dyDescent="0.35">
      <c r="F23" s="68">
        <v>5762</v>
      </c>
      <c r="G23" s="66">
        <v>8</v>
      </c>
      <c r="H23" s="50" t="s">
        <v>436</v>
      </c>
      <c r="I23" s="50" t="s">
        <v>476</v>
      </c>
      <c r="J23" s="83"/>
      <c r="K23" s="50"/>
      <c r="L23" s="50"/>
      <c r="M23" s="50"/>
      <c r="N23" s="50"/>
      <c r="O23" s="50"/>
      <c r="P23" s="83"/>
      <c r="Q23" s="56"/>
      <c r="R23" s="69"/>
      <c r="S23" s="56"/>
      <c r="T23" s="69"/>
      <c r="U23" s="61" t="s">
        <v>458</v>
      </c>
      <c r="V23" s="58">
        <v>0.85586499999999999</v>
      </c>
      <c r="W23" s="56"/>
      <c r="X23" s="69"/>
      <c r="Y23" s="56"/>
      <c r="Z23" s="69"/>
      <c r="AA23" s="56"/>
      <c r="AB23" s="69"/>
      <c r="AC23" s="56"/>
      <c r="AD23" s="69"/>
    </row>
    <row r="24" spans="1:30" x14ac:dyDescent="0.35">
      <c r="F24" s="66" t="s">
        <v>362</v>
      </c>
      <c r="G24" s="66">
        <v>5</v>
      </c>
      <c r="H24" s="50" t="s">
        <v>363</v>
      </c>
      <c r="I24" s="50" t="s">
        <v>476</v>
      </c>
      <c r="J24" s="83">
        <v>75</v>
      </c>
      <c r="K24" s="50">
        <v>68.900000000000006</v>
      </c>
      <c r="L24" s="50">
        <v>56.2</v>
      </c>
      <c r="M24" s="97">
        <v>40</v>
      </c>
      <c r="N24" s="50"/>
      <c r="O24" s="100">
        <v>42.9</v>
      </c>
      <c r="P24" s="99">
        <v>1.0666500000000001</v>
      </c>
      <c r="Q24" s="54" t="s">
        <v>373</v>
      </c>
      <c r="R24" s="73">
        <v>1.1900900000000001</v>
      </c>
      <c r="S24" s="55" t="s">
        <v>468</v>
      </c>
      <c r="T24" s="58">
        <v>1.501514</v>
      </c>
      <c r="U24" s="61" t="s">
        <v>459</v>
      </c>
      <c r="V24" s="58">
        <v>0.94876000000000005</v>
      </c>
      <c r="W24" s="51">
        <v>60.010803144400896</v>
      </c>
      <c r="X24" s="51">
        <v>0.35352099999999997</v>
      </c>
      <c r="Y24" s="51">
        <v>54.4</v>
      </c>
      <c r="Z24" s="71">
        <v>0.70704100000000003</v>
      </c>
      <c r="AA24" s="51">
        <v>53.45169994250864</v>
      </c>
      <c r="AB24" s="71">
        <v>0.70704100000000003</v>
      </c>
      <c r="AC24" s="51"/>
      <c r="AD24" s="71">
        <v>0.53020999999999996</v>
      </c>
    </row>
    <row r="25" spans="1:30" x14ac:dyDescent="0.35">
      <c r="F25" s="66" t="s">
        <v>362</v>
      </c>
      <c r="G25" s="66">
        <v>5</v>
      </c>
      <c r="H25" s="50" t="s">
        <v>363</v>
      </c>
      <c r="I25" s="50" t="s">
        <v>476</v>
      </c>
      <c r="J25" s="83"/>
      <c r="K25" s="50"/>
      <c r="L25" s="50"/>
      <c r="M25" s="50"/>
      <c r="N25" s="50"/>
      <c r="O25" s="50"/>
      <c r="P25" s="83"/>
      <c r="Q25" s="50"/>
      <c r="R25" s="70"/>
      <c r="S25" s="55" t="s">
        <v>343</v>
      </c>
      <c r="T25" s="58">
        <v>1.1261350000000001</v>
      </c>
      <c r="U25" s="62" t="s">
        <v>460</v>
      </c>
      <c r="V25" s="58">
        <v>1.043636</v>
      </c>
      <c r="W25" s="51">
        <v>59.941193669537668</v>
      </c>
      <c r="X25" s="51">
        <v>0.61866100000000002</v>
      </c>
      <c r="Y25" s="52"/>
      <c r="Z25" s="71">
        <v>0.61866100000000002</v>
      </c>
      <c r="AA25" s="51">
        <v>54.707380276735208</v>
      </c>
      <c r="AB25" s="71">
        <v>0.530281</v>
      </c>
      <c r="AC25" s="51"/>
      <c r="AD25" s="48"/>
    </row>
    <row r="26" spans="1:30" x14ac:dyDescent="0.35">
      <c r="F26" s="66" t="s">
        <v>362</v>
      </c>
      <c r="G26" s="66">
        <v>5</v>
      </c>
      <c r="H26" s="50" t="s">
        <v>363</v>
      </c>
      <c r="I26" s="50" t="s">
        <v>476</v>
      </c>
      <c r="J26" s="83"/>
      <c r="K26" s="50"/>
      <c r="L26" s="50"/>
      <c r="M26" s="50"/>
      <c r="N26" s="50"/>
      <c r="O26" s="50"/>
      <c r="P26" s="83"/>
      <c r="Q26" s="50"/>
      <c r="R26" s="70"/>
      <c r="S26" s="55" t="s">
        <v>469</v>
      </c>
      <c r="T26" s="58">
        <v>1.501514</v>
      </c>
      <c r="U26" s="50"/>
      <c r="V26" s="70"/>
      <c r="W26" s="51">
        <v>59.817007529312448</v>
      </c>
      <c r="X26" s="51">
        <v>0.70704100000000003</v>
      </c>
      <c r="Y26" s="52"/>
      <c r="Z26" s="71">
        <v>0.70704100000000003</v>
      </c>
      <c r="AA26" s="48"/>
      <c r="AB26" s="72"/>
      <c r="AC26" s="48"/>
      <c r="AD26" s="48"/>
    </row>
    <row r="27" spans="1:30" x14ac:dyDescent="0.35">
      <c r="F27" s="66" t="s">
        <v>362</v>
      </c>
      <c r="G27" s="66">
        <v>5</v>
      </c>
      <c r="H27" s="50" t="s">
        <v>363</v>
      </c>
      <c r="I27" s="50" t="s">
        <v>476</v>
      </c>
      <c r="J27" s="83"/>
      <c r="K27" s="50"/>
      <c r="L27" s="50"/>
      <c r="M27" s="50"/>
      <c r="N27" s="50"/>
      <c r="O27" s="50"/>
      <c r="P27" s="83"/>
      <c r="Q27" s="50"/>
      <c r="R27" s="70"/>
      <c r="S27" s="50"/>
      <c r="T27" s="70"/>
      <c r="U27" s="50"/>
      <c r="V27" s="70"/>
      <c r="W27" s="51">
        <v>60.66919507880263</v>
      </c>
      <c r="X27" s="51">
        <v>0.530281</v>
      </c>
      <c r="Y27" s="52"/>
      <c r="Z27" s="71">
        <v>0.530281</v>
      </c>
      <c r="AA27" s="48"/>
      <c r="AB27" s="72"/>
      <c r="AC27" s="48"/>
      <c r="AD27" s="48"/>
    </row>
    <row r="28" spans="1:30" x14ac:dyDescent="0.35">
      <c r="F28" s="66" t="s">
        <v>375</v>
      </c>
      <c r="G28" s="66" t="s">
        <v>485</v>
      </c>
      <c r="H28" s="50" t="s">
        <v>376</v>
      </c>
      <c r="I28" s="50" t="s">
        <v>477</v>
      </c>
      <c r="J28" s="83">
        <v>37</v>
      </c>
      <c r="K28" s="50">
        <v>63.6</v>
      </c>
      <c r="L28" s="50">
        <v>43.9</v>
      </c>
      <c r="M28" s="96">
        <v>46.9</v>
      </c>
      <c r="N28" s="50"/>
      <c r="O28" s="100">
        <v>45.3</v>
      </c>
      <c r="P28" s="99">
        <v>0.93653299999999995</v>
      </c>
      <c r="Q28" s="63" t="s">
        <v>386</v>
      </c>
      <c r="R28" s="73">
        <v>0.85086399999999995</v>
      </c>
      <c r="S28" s="55" t="s">
        <v>470</v>
      </c>
      <c r="T28" s="58">
        <v>1.317526</v>
      </c>
      <c r="U28" s="62" t="s">
        <v>461</v>
      </c>
      <c r="V28" s="58">
        <v>1.052729</v>
      </c>
      <c r="W28" s="51">
        <v>57.758620689655174</v>
      </c>
      <c r="X28" s="51">
        <v>0.346528</v>
      </c>
      <c r="Y28" s="51">
        <v>57.3</v>
      </c>
      <c r="Z28" s="71">
        <v>0.60642399999999996</v>
      </c>
      <c r="AA28" s="51">
        <v>65.736018844491554</v>
      </c>
      <c r="AB28" s="71">
        <v>0.51979200000000003</v>
      </c>
      <c r="AC28" s="51"/>
      <c r="AD28" s="48"/>
    </row>
    <row r="29" spans="1:30" x14ac:dyDescent="0.35">
      <c r="F29" s="66" t="s">
        <v>375</v>
      </c>
      <c r="G29" s="66" t="s">
        <v>485</v>
      </c>
      <c r="H29" s="50" t="s">
        <v>376</v>
      </c>
      <c r="I29" s="50" t="s">
        <v>477</v>
      </c>
      <c r="J29" s="83"/>
      <c r="K29" s="50"/>
      <c r="L29" s="50"/>
      <c r="M29" s="50"/>
      <c r="N29" s="50"/>
      <c r="O29" s="50"/>
      <c r="P29" s="83"/>
      <c r="Q29" s="101" t="s">
        <v>396</v>
      </c>
      <c r="R29" s="74">
        <v>0.68069100000000005</v>
      </c>
      <c r="S29" s="61" t="s">
        <v>471</v>
      </c>
      <c r="T29" s="58">
        <v>1.505744</v>
      </c>
      <c r="U29" s="62" t="s">
        <v>406</v>
      </c>
      <c r="V29" s="58">
        <v>0.765621</v>
      </c>
      <c r="W29" s="51">
        <v>70.977489513394062</v>
      </c>
      <c r="X29" s="51">
        <v>0.77968700000000002</v>
      </c>
      <c r="Y29" s="52"/>
      <c r="Z29" s="71">
        <v>0.69305600000000001</v>
      </c>
      <c r="AA29" s="51">
        <v>52.569298340141572</v>
      </c>
      <c r="AB29" s="71">
        <v>0.60642399999999996</v>
      </c>
      <c r="AC29" s="51"/>
      <c r="AD29" s="48"/>
    </row>
    <row r="30" spans="1:30" x14ac:dyDescent="0.35">
      <c r="F30" s="66" t="s">
        <v>437</v>
      </c>
      <c r="G30" s="66" t="s">
        <v>487</v>
      </c>
      <c r="H30" s="50" t="s">
        <v>438</v>
      </c>
      <c r="I30" s="50" t="s">
        <v>477</v>
      </c>
      <c r="J30" s="83"/>
      <c r="K30" s="50"/>
      <c r="L30" s="50"/>
      <c r="M30" s="50"/>
      <c r="N30" s="50"/>
      <c r="O30" s="50"/>
      <c r="P30" s="83"/>
      <c r="Q30" s="50"/>
      <c r="R30" s="70"/>
      <c r="S30" s="50"/>
      <c r="T30" s="70"/>
      <c r="U30" s="50"/>
      <c r="V30" s="70"/>
      <c r="W30" s="51">
        <v>57.758620689655174</v>
      </c>
      <c r="X30" s="51">
        <v>0.32539299999999999</v>
      </c>
      <c r="Y30" s="52"/>
      <c r="Z30" s="47"/>
      <c r="AA30" s="48"/>
      <c r="AB30" s="47"/>
      <c r="AC30" s="48"/>
      <c r="AD30" s="48"/>
    </row>
    <row r="31" spans="1:30" x14ac:dyDescent="0.35">
      <c r="F31" s="66" t="s">
        <v>437</v>
      </c>
      <c r="G31" s="66" t="s">
        <v>487</v>
      </c>
      <c r="H31" s="50" t="s">
        <v>438</v>
      </c>
      <c r="I31" s="50" t="s">
        <v>477</v>
      </c>
      <c r="J31" s="83"/>
      <c r="K31" s="50"/>
      <c r="L31" s="50"/>
      <c r="M31" s="50"/>
      <c r="N31" s="50"/>
      <c r="O31" s="50"/>
      <c r="P31" s="83"/>
      <c r="Q31" s="50"/>
      <c r="R31" s="70"/>
      <c r="S31" s="50"/>
      <c r="T31" s="70"/>
      <c r="U31" s="50"/>
      <c r="V31" s="70"/>
      <c r="W31" s="51">
        <v>60.039348231926091</v>
      </c>
      <c r="X31" s="51">
        <v>0.24404500000000001</v>
      </c>
      <c r="Y31" s="52"/>
      <c r="Z31" s="47"/>
      <c r="AA31" s="48"/>
      <c r="AB31" s="47"/>
      <c r="AC31" s="48"/>
      <c r="AD31" s="48"/>
    </row>
    <row r="32" spans="1:30" x14ac:dyDescent="0.35">
      <c r="F32" s="66" t="s">
        <v>398</v>
      </c>
      <c r="G32" s="66" t="s">
        <v>486</v>
      </c>
      <c r="H32" s="53" t="s">
        <v>399</v>
      </c>
      <c r="I32" s="50" t="s">
        <v>477</v>
      </c>
      <c r="J32" s="83"/>
      <c r="K32" s="50"/>
      <c r="L32" s="50"/>
      <c r="M32" s="50"/>
      <c r="N32" s="50"/>
      <c r="O32" s="50"/>
      <c r="P32" s="83"/>
      <c r="Q32" s="54" t="s">
        <v>411</v>
      </c>
      <c r="R32" s="73">
        <v>1.396792</v>
      </c>
      <c r="S32" s="55" t="s">
        <v>472</v>
      </c>
      <c r="T32" s="58">
        <v>1.210877</v>
      </c>
      <c r="U32" s="55" t="s">
        <v>462</v>
      </c>
      <c r="V32" s="58">
        <v>0.66250299999999995</v>
      </c>
      <c r="W32" s="49"/>
      <c r="X32" s="49"/>
      <c r="Y32" s="49"/>
      <c r="Z32" s="49"/>
      <c r="AA32" s="49"/>
      <c r="AB32" s="49"/>
      <c r="AC32" s="49"/>
      <c r="AD32" s="49"/>
    </row>
    <row r="33" spans="1:30" x14ac:dyDescent="0.35">
      <c r="F33" s="66" t="s">
        <v>398</v>
      </c>
      <c r="G33" s="66" t="s">
        <v>486</v>
      </c>
      <c r="H33" s="53" t="s">
        <v>399</v>
      </c>
      <c r="I33" s="50" t="s">
        <v>477</v>
      </c>
      <c r="J33" s="83"/>
      <c r="K33" s="50"/>
      <c r="L33" s="50"/>
      <c r="M33" s="50"/>
      <c r="N33" s="50"/>
      <c r="O33" s="50"/>
      <c r="P33" s="83"/>
      <c r="Q33" s="56"/>
      <c r="R33" s="56"/>
      <c r="S33" s="55" t="s">
        <v>473</v>
      </c>
      <c r="T33" s="58">
        <v>1.41269</v>
      </c>
      <c r="U33" s="55" t="s">
        <v>463</v>
      </c>
      <c r="V33" s="58">
        <v>0.80972599999999995</v>
      </c>
      <c r="W33" s="56"/>
      <c r="X33" s="56"/>
      <c r="Y33" s="56"/>
      <c r="Z33" s="56"/>
      <c r="AA33" s="56"/>
      <c r="AB33" s="56"/>
      <c r="AC33" s="56"/>
      <c r="AD33" s="56"/>
    </row>
    <row r="34" spans="1:30" x14ac:dyDescent="0.35">
      <c r="F34" s="66" t="s">
        <v>398</v>
      </c>
      <c r="G34" s="66" t="s">
        <v>486</v>
      </c>
      <c r="H34" s="53" t="s">
        <v>399</v>
      </c>
      <c r="I34" s="50" t="s">
        <v>477</v>
      </c>
      <c r="J34" s="83"/>
      <c r="K34" s="50"/>
      <c r="L34" s="50"/>
      <c r="M34" s="50"/>
      <c r="N34" s="50"/>
      <c r="O34" s="50"/>
      <c r="P34" s="83"/>
      <c r="Q34" s="56"/>
      <c r="R34" s="56"/>
      <c r="S34" s="55" t="s">
        <v>474</v>
      </c>
      <c r="T34" s="58">
        <v>1.009064</v>
      </c>
      <c r="U34" s="56"/>
      <c r="V34" s="69"/>
      <c r="W34" s="56"/>
      <c r="X34" s="56"/>
      <c r="Y34" s="56"/>
      <c r="Z34" s="56"/>
      <c r="AA34" s="56"/>
      <c r="AB34" s="56"/>
      <c r="AC34" s="56"/>
      <c r="AD34" s="56"/>
    </row>
    <row r="35" spans="1:30" x14ac:dyDescent="0.35">
      <c r="F35" s="66" t="s">
        <v>398</v>
      </c>
      <c r="G35" s="66" t="s">
        <v>486</v>
      </c>
      <c r="H35" s="53" t="s">
        <v>399</v>
      </c>
      <c r="I35" s="50" t="s">
        <v>477</v>
      </c>
      <c r="J35" s="83"/>
      <c r="K35" s="50"/>
      <c r="L35" s="50"/>
      <c r="M35" s="50"/>
      <c r="N35" s="50"/>
      <c r="O35" s="50"/>
      <c r="P35" s="83"/>
      <c r="Q35" s="56"/>
      <c r="R35" s="56"/>
      <c r="S35" s="55" t="s">
        <v>475</v>
      </c>
      <c r="T35" s="58">
        <v>1.41269</v>
      </c>
      <c r="U35" s="56"/>
      <c r="V35" s="69"/>
      <c r="W35" s="56"/>
      <c r="X35" s="56"/>
      <c r="Y35" s="56"/>
      <c r="Z35" s="56"/>
      <c r="AA35" s="56"/>
      <c r="AB35" s="56"/>
      <c r="AC35" s="56"/>
      <c r="AD35" s="56"/>
    </row>
    <row r="36" spans="1:30" x14ac:dyDescent="0.35">
      <c r="F36" s="66" t="s">
        <v>332</v>
      </c>
      <c r="G36" s="66">
        <v>50</v>
      </c>
      <c r="H36" s="53" t="s">
        <v>334</v>
      </c>
      <c r="I36" s="50" t="s">
        <v>477</v>
      </c>
      <c r="J36" s="83"/>
      <c r="K36" s="50"/>
      <c r="L36" s="50"/>
      <c r="M36" s="50"/>
      <c r="N36" s="50"/>
      <c r="O36" s="50"/>
      <c r="P36" s="83"/>
      <c r="Q36" s="54" t="s">
        <v>305</v>
      </c>
      <c r="R36" s="73">
        <v>0.75059900000000002</v>
      </c>
      <c r="S36" s="56"/>
      <c r="T36" s="69"/>
      <c r="U36" s="56"/>
      <c r="V36" s="69"/>
      <c r="W36" s="49"/>
      <c r="X36" s="49"/>
      <c r="Y36" s="49"/>
      <c r="Z36" s="49"/>
      <c r="AA36" s="49"/>
      <c r="AB36" s="49"/>
      <c r="AC36" s="49"/>
      <c r="AD36" s="49"/>
    </row>
    <row r="37" spans="1:30" x14ac:dyDescent="0.35">
      <c r="F37" s="67" t="s">
        <v>454</v>
      </c>
      <c r="G37" s="67">
        <v>25</v>
      </c>
      <c r="H37" s="50" t="s">
        <v>453</v>
      </c>
      <c r="I37" s="50" t="s">
        <v>477</v>
      </c>
      <c r="J37" s="83"/>
      <c r="K37" s="50"/>
      <c r="L37" s="50"/>
      <c r="M37" s="50"/>
      <c r="N37" s="50"/>
      <c r="O37" s="50"/>
      <c r="P37" s="83"/>
      <c r="Q37" s="56"/>
      <c r="R37" s="56"/>
      <c r="S37" s="56"/>
      <c r="T37" s="69"/>
      <c r="U37" s="55" t="s">
        <v>451</v>
      </c>
      <c r="V37" s="58">
        <v>0.78867799999999999</v>
      </c>
      <c r="W37" s="56"/>
      <c r="X37" s="56"/>
      <c r="Y37" s="56"/>
      <c r="Z37" s="56"/>
      <c r="AA37" s="56"/>
      <c r="AB37" s="56"/>
      <c r="AC37" s="56"/>
      <c r="AD37" s="56"/>
    </row>
    <row r="38" spans="1:30" x14ac:dyDescent="0.35">
      <c r="F38" s="67" t="s">
        <v>454</v>
      </c>
      <c r="G38" s="67">
        <v>25</v>
      </c>
      <c r="H38" s="50" t="s">
        <v>453</v>
      </c>
      <c r="I38" s="50" t="s">
        <v>477</v>
      </c>
      <c r="J38" s="83"/>
      <c r="K38" s="50"/>
      <c r="L38" s="50"/>
      <c r="M38" s="50"/>
      <c r="N38" s="50"/>
      <c r="O38" s="50"/>
      <c r="P38" s="83"/>
      <c r="Q38" s="56"/>
      <c r="R38" s="56"/>
      <c r="S38" s="56"/>
      <c r="T38" s="69"/>
      <c r="U38" s="55" t="s">
        <v>452</v>
      </c>
      <c r="V38" s="58">
        <v>0.630942</v>
      </c>
      <c r="W38" s="56"/>
      <c r="X38" s="56"/>
      <c r="Y38" s="56"/>
      <c r="Z38" s="56"/>
      <c r="AA38" s="56"/>
      <c r="AB38" s="56"/>
      <c r="AC38" s="56"/>
      <c r="AD38" s="56"/>
    </row>
    <row r="39" spans="1:30" ht="15" customHeight="1" x14ac:dyDescent="0.35">
      <c r="F39" s="104" t="s">
        <v>504</v>
      </c>
      <c r="G39" s="105">
        <v>58</v>
      </c>
      <c r="H39" s="91" t="s">
        <v>503</v>
      </c>
      <c r="I39" s="50" t="s">
        <v>477</v>
      </c>
      <c r="J39" s="83">
        <v>67</v>
      </c>
      <c r="K39" s="50">
        <v>53.8</v>
      </c>
      <c r="L39" s="50">
        <v>67</v>
      </c>
      <c r="M39" s="50">
        <v>72.5</v>
      </c>
      <c r="N39" s="50"/>
      <c r="O39" s="98">
        <v>55.5</v>
      </c>
      <c r="P39" s="99">
        <v>0.85995699999999997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:30" x14ac:dyDescent="0.35">
      <c r="F40" s="56" t="s">
        <v>498</v>
      </c>
      <c r="G40" s="106" t="s">
        <v>502</v>
      </c>
      <c r="H40" s="56" t="s">
        <v>497</v>
      </c>
      <c r="I40" s="50" t="s">
        <v>477</v>
      </c>
      <c r="J40" s="83">
        <v>65</v>
      </c>
      <c r="K40" s="50">
        <v>56.6</v>
      </c>
      <c r="L40" s="50">
        <v>60.8</v>
      </c>
      <c r="M40" s="56">
        <v>71.900000000000006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x14ac:dyDescent="0.35">
      <c r="F41" s="56" t="s">
        <v>501</v>
      </c>
      <c r="G41" s="106" t="s">
        <v>500</v>
      </c>
      <c r="H41" s="56" t="s">
        <v>499</v>
      </c>
      <c r="I41" s="50" t="s">
        <v>476</v>
      </c>
      <c r="J41" s="137">
        <v>67</v>
      </c>
      <c r="K41" s="109">
        <v>59.1</v>
      </c>
      <c r="L41">
        <v>66.400000000000006</v>
      </c>
    </row>
    <row r="42" spans="1:30" ht="26" x14ac:dyDescent="0.35">
      <c r="G42" s="116">
        <v>90</v>
      </c>
      <c r="H42" s="130" t="s">
        <v>517</v>
      </c>
      <c r="I42" s="126" t="s">
        <v>480</v>
      </c>
      <c r="J42" s="137">
        <v>55</v>
      </c>
    </row>
    <row r="43" spans="1:30" x14ac:dyDescent="0.35">
      <c r="C43" s="183">
        <v>2017</v>
      </c>
      <c r="D43" s="183"/>
    </row>
    <row r="44" spans="1:30" ht="15" customHeight="1" thickBot="1" x14ac:dyDescent="0.4">
      <c r="A44" s="110" t="s">
        <v>500</v>
      </c>
      <c r="B44" s="111" t="s">
        <v>505</v>
      </c>
      <c r="C44" s="139" t="s">
        <v>0</v>
      </c>
      <c r="D44" s="142" t="s">
        <v>518</v>
      </c>
      <c r="F44" s="199" t="s">
        <v>482</v>
      </c>
      <c r="G44" s="199" t="s">
        <v>481</v>
      </c>
      <c r="H44" s="200" t="s">
        <v>2</v>
      </c>
      <c r="I44" s="201" t="s">
        <v>7</v>
      </c>
      <c r="J44" s="184" t="s">
        <v>434</v>
      </c>
      <c r="K44" s="184"/>
      <c r="L44" s="184"/>
      <c r="M44" s="184"/>
      <c r="N44" s="184"/>
      <c r="O44" s="184"/>
      <c r="P44" s="184"/>
      <c r="Q44" s="184"/>
      <c r="R44" s="184"/>
      <c r="S44" s="184"/>
    </row>
    <row r="45" spans="1:30" ht="15" thickBot="1" x14ac:dyDescent="0.4">
      <c r="A45" s="110" t="s">
        <v>483</v>
      </c>
      <c r="B45" s="111" t="s">
        <v>506</v>
      </c>
      <c r="C45" s="140" t="s">
        <v>501</v>
      </c>
      <c r="D45" s="141" t="s">
        <v>519</v>
      </c>
      <c r="F45" s="199"/>
      <c r="G45" s="199"/>
      <c r="H45" s="200"/>
      <c r="I45" s="201"/>
      <c r="J45" s="128">
        <v>2009</v>
      </c>
      <c r="K45" s="128">
        <v>2010</v>
      </c>
      <c r="L45" s="128">
        <v>2011</v>
      </c>
      <c r="M45" s="128">
        <v>2012</v>
      </c>
      <c r="N45" s="128">
        <v>2014</v>
      </c>
      <c r="O45" s="128">
        <v>2015</v>
      </c>
      <c r="P45" s="176">
        <v>2016</v>
      </c>
      <c r="Q45" s="128">
        <v>2017</v>
      </c>
      <c r="R45" s="128">
        <v>2018</v>
      </c>
      <c r="S45" s="128">
        <v>2019</v>
      </c>
    </row>
    <row r="46" spans="1:30" ht="15" thickBot="1" x14ac:dyDescent="0.4">
      <c r="A46" s="110" t="s">
        <v>484</v>
      </c>
      <c r="B46" s="111" t="s">
        <v>507</v>
      </c>
      <c r="C46" s="140" t="s">
        <v>272</v>
      </c>
      <c r="D46" s="141" t="s">
        <v>520</v>
      </c>
      <c r="F46" s="116" t="s">
        <v>501</v>
      </c>
      <c r="G46" s="116" t="s">
        <v>500</v>
      </c>
      <c r="H46" s="113" t="s">
        <v>505</v>
      </c>
      <c r="I46" s="117" t="s">
        <v>476</v>
      </c>
      <c r="J46" s="171"/>
      <c r="K46" s="172"/>
      <c r="L46" s="172"/>
      <c r="M46" s="172"/>
      <c r="N46" s="172">
        <v>66.400000000000006</v>
      </c>
      <c r="O46" s="171">
        <v>59.1</v>
      </c>
      <c r="P46" s="173">
        <v>67</v>
      </c>
      <c r="Q46" s="174">
        <v>56.4</v>
      </c>
      <c r="R46" s="175">
        <v>51</v>
      </c>
      <c r="S46" s="135">
        <v>30.2</v>
      </c>
    </row>
    <row r="47" spans="1:30" ht="15" thickBot="1" x14ac:dyDescent="0.4">
      <c r="A47" s="110">
        <v>12</v>
      </c>
      <c r="B47" s="111" t="s">
        <v>508</v>
      </c>
      <c r="C47" s="140" t="s">
        <v>318</v>
      </c>
      <c r="D47" s="141" t="s">
        <v>521</v>
      </c>
      <c r="F47" s="120" t="s">
        <v>272</v>
      </c>
      <c r="G47" s="121" t="s">
        <v>483</v>
      </c>
      <c r="H47" s="113" t="s">
        <v>506</v>
      </c>
      <c r="I47" s="117" t="s">
        <v>476</v>
      </c>
      <c r="J47" s="119">
        <f>AVERAGE(S3:S6)</f>
        <v>69.75</v>
      </c>
      <c r="K47" s="119">
        <v>80.5</v>
      </c>
      <c r="L47" s="119">
        <v>74.5</v>
      </c>
      <c r="M47" s="119">
        <v>72.900000000000006</v>
      </c>
      <c r="N47" s="119">
        <v>48.8</v>
      </c>
      <c r="O47" s="118">
        <v>73.5</v>
      </c>
      <c r="P47" s="132">
        <v>72</v>
      </c>
      <c r="Q47" s="149">
        <v>63.9</v>
      </c>
      <c r="R47" s="116">
        <v>66</v>
      </c>
      <c r="S47" s="118">
        <v>55.6</v>
      </c>
    </row>
    <row r="48" spans="1:30" ht="15" thickBot="1" x14ac:dyDescent="0.4">
      <c r="A48" s="110">
        <v>9</v>
      </c>
      <c r="B48" s="111" t="s">
        <v>509</v>
      </c>
      <c r="C48" s="140" t="s">
        <v>287</v>
      </c>
      <c r="D48" s="141" t="s">
        <v>522</v>
      </c>
      <c r="F48" s="120" t="s">
        <v>318</v>
      </c>
      <c r="G48" s="121" t="s">
        <v>484</v>
      </c>
      <c r="H48" s="113" t="s">
        <v>507</v>
      </c>
      <c r="I48" s="117" t="s">
        <v>476</v>
      </c>
      <c r="J48" s="119">
        <f>AVERAGE(S15:S18)</f>
        <v>62.125</v>
      </c>
      <c r="K48" s="119">
        <v>69.8</v>
      </c>
      <c r="L48" s="119">
        <v>57.1</v>
      </c>
      <c r="M48" s="119">
        <v>68</v>
      </c>
      <c r="N48" s="119">
        <v>59.3</v>
      </c>
      <c r="O48" s="118">
        <v>59.2</v>
      </c>
      <c r="P48" s="132">
        <v>50</v>
      </c>
      <c r="Q48" s="149">
        <v>62.2</v>
      </c>
      <c r="R48" s="116">
        <v>65</v>
      </c>
      <c r="S48" s="118">
        <v>51.3</v>
      </c>
    </row>
    <row r="49" spans="1:19" ht="15" thickBot="1" x14ac:dyDescent="0.4">
      <c r="A49" s="110" t="s">
        <v>510</v>
      </c>
      <c r="B49" s="111" t="s">
        <v>511</v>
      </c>
      <c r="C49" s="140" t="s">
        <v>303</v>
      </c>
      <c r="D49" s="141" t="s">
        <v>523</v>
      </c>
      <c r="F49" s="120" t="s">
        <v>287</v>
      </c>
      <c r="G49" s="121">
        <v>12</v>
      </c>
      <c r="H49" s="113" t="s">
        <v>508</v>
      </c>
      <c r="I49" s="117" t="s">
        <v>476</v>
      </c>
      <c r="J49" s="119">
        <f>AVERAGE(S8:S10)</f>
        <v>58.466666666666669</v>
      </c>
      <c r="K49" s="119">
        <v>62.2</v>
      </c>
      <c r="L49" s="119">
        <v>56.4</v>
      </c>
      <c r="M49" s="119">
        <v>51.3</v>
      </c>
      <c r="N49" s="119">
        <v>49.5</v>
      </c>
      <c r="O49" s="118">
        <v>72.2</v>
      </c>
      <c r="P49" s="132">
        <v>46</v>
      </c>
      <c r="Q49" s="149">
        <v>62.9</v>
      </c>
      <c r="R49" s="116">
        <v>52</v>
      </c>
      <c r="S49" s="118">
        <v>54.7</v>
      </c>
    </row>
    <row r="50" spans="1:19" ht="15" thickBot="1" x14ac:dyDescent="0.4">
      <c r="A50" s="110">
        <v>5</v>
      </c>
      <c r="B50" s="111" t="s">
        <v>512</v>
      </c>
      <c r="C50" s="140" t="s">
        <v>348</v>
      </c>
      <c r="D50" s="141" t="s">
        <v>524</v>
      </c>
      <c r="F50" s="120" t="s">
        <v>303</v>
      </c>
      <c r="G50" s="121">
        <v>9</v>
      </c>
      <c r="H50" s="113" t="s">
        <v>509</v>
      </c>
      <c r="I50" s="117" t="s">
        <v>476</v>
      </c>
      <c r="J50" s="118">
        <v>53.6</v>
      </c>
      <c r="K50" s="119">
        <v>57.7</v>
      </c>
      <c r="L50" s="119">
        <v>45.5</v>
      </c>
      <c r="M50" s="119">
        <v>49.9</v>
      </c>
      <c r="N50" s="119">
        <v>44.8</v>
      </c>
      <c r="O50" s="118">
        <v>59.1</v>
      </c>
      <c r="P50" s="132">
        <v>57</v>
      </c>
      <c r="Q50" s="149">
        <v>60.1</v>
      </c>
      <c r="R50" s="116">
        <v>56</v>
      </c>
      <c r="S50" s="118">
        <v>44.2</v>
      </c>
    </row>
    <row r="51" spans="1:19" ht="15" thickBot="1" x14ac:dyDescent="0.4">
      <c r="A51" s="110" t="s">
        <v>485</v>
      </c>
      <c r="B51" s="111" t="s">
        <v>513</v>
      </c>
      <c r="C51" s="140" t="s">
        <v>362</v>
      </c>
      <c r="D51" s="141" t="s">
        <v>525</v>
      </c>
      <c r="F51" s="120" t="s">
        <v>348</v>
      </c>
      <c r="G51" s="121" t="s">
        <v>510</v>
      </c>
      <c r="H51" s="113" t="s">
        <v>511</v>
      </c>
      <c r="I51" s="117" t="s">
        <v>476</v>
      </c>
      <c r="J51" s="118">
        <v>55.6</v>
      </c>
      <c r="K51" s="131">
        <v>39.1</v>
      </c>
      <c r="L51" s="119">
        <v>51.1</v>
      </c>
      <c r="M51" s="119">
        <v>44.3</v>
      </c>
      <c r="N51" s="119">
        <v>49.6</v>
      </c>
      <c r="O51" s="118">
        <v>62.3</v>
      </c>
      <c r="P51" s="132">
        <v>59</v>
      </c>
      <c r="Q51" s="149">
        <v>57.4</v>
      </c>
      <c r="R51" s="116">
        <v>50</v>
      </c>
      <c r="S51" s="118">
        <v>48.4</v>
      </c>
    </row>
    <row r="52" spans="1:19" ht="15" thickBot="1" x14ac:dyDescent="0.4">
      <c r="A52" s="110" t="s">
        <v>502</v>
      </c>
      <c r="B52" s="111" t="s">
        <v>497</v>
      </c>
      <c r="C52" s="140" t="s">
        <v>375</v>
      </c>
      <c r="D52" s="141" t="s">
        <v>526</v>
      </c>
      <c r="F52" s="120" t="s">
        <v>362</v>
      </c>
      <c r="G52" s="121">
        <v>5</v>
      </c>
      <c r="H52" s="113" t="s">
        <v>512</v>
      </c>
      <c r="I52" s="117" t="s">
        <v>476</v>
      </c>
      <c r="J52" s="118">
        <v>52.3</v>
      </c>
      <c r="K52" s="119">
        <v>56.6</v>
      </c>
      <c r="L52" s="119">
        <v>42.9</v>
      </c>
      <c r="M52" s="131">
        <v>40</v>
      </c>
      <c r="N52" s="119">
        <v>56.2</v>
      </c>
      <c r="O52" s="118">
        <v>68.900000000000006</v>
      </c>
      <c r="P52" s="132">
        <v>75</v>
      </c>
      <c r="Q52" s="131">
        <v>38.4</v>
      </c>
      <c r="R52" s="169">
        <v>29</v>
      </c>
      <c r="S52" s="135">
        <v>37.6</v>
      </c>
    </row>
    <row r="53" spans="1:19" ht="15" thickBot="1" x14ac:dyDescent="0.4">
      <c r="A53" s="110">
        <v>58</v>
      </c>
      <c r="B53" s="129" t="s">
        <v>514</v>
      </c>
      <c r="C53" s="140" t="s">
        <v>527</v>
      </c>
      <c r="D53" s="141" t="s">
        <v>528</v>
      </c>
      <c r="F53" s="120" t="s">
        <v>375</v>
      </c>
      <c r="G53" s="121" t="s">
        <v>485</v>
      </c>
      <c r="H53" s="113" t="s">
        <v>513</v>
      </c>
      <c r="I53" s="117" t="s">
        <v>477</v>
      </c>
      <c r="J53" s="135">
        <v>38.6</v>
      </c>
      <c r="K53" s="131">
        <v>36.9</v>
      </c>
      <c r="L53" s="119">
        <v>45.3</v>
      </c>
      <c r="M53" s="119">
        <v>46.9</v>
      </c>
      <c r="N53" s="119">
        <v>43.9</v>
      </c>
      <c r="O53" s="118">
        <v>63.6</v>
      </c>
      <c r="P53" s="133">
        <v>37</v>
      </c>
      <c r="Q53" s="149">
        <v>57.9</v>
      </c>
      <c r="R53" s="116">
        <v>51</v>
      </c>
      <c r="S53" s="118">
        <v>41.4</v>
      </c>
    </row>
    <row r="54" spans="1:19" x14ac:dyDescent="0.35">
      <c r="C54" s="140" t="s">
        <v>529</v>
      </c>
      <c r="D54" s="141" t="s">
        <v>530</v>
      </c>
      <c r="F54" s="116" t="s">
        <v>498</v>
      </c>
      <c r="G54" s="116" t="s">
        <v>502</v>
      </c>
      <c r="H54" s="113" t="s">
        <v>497</v>
      </c>
      <c r="I54" s="117" t="s">
        <v>477</v>
      </c>
      <c r="J54" s="118"/>
      <c r="K54" s="119"/>
      <c r="L54" s="119"/>
      <c r="M54" s="119">
        <v>71.900000000000006</v>
      </c>
      <c r="N54" s="119">
        <v>60.8</v>
      </c>
      <c r="O54" s="118">
        <v>56.6</v>
      </c>
      <c r="P54" s="132">
        <v>65</v>
      </c>
      <c r="Q54" s="149">
        <v>58.1</v>
      </c>
      <c r="R54" s="116">
        <v>64</v>
      </c>
      <c r="S54" s="118">
        <v>51.8</v>
      </c>
    </row>
    <row r="55" spans="1:19" x14ac:dyDescent="0.35">
      <c r="C55" s="140" t="s">
        <v>531</v>
      </c>
      <c r="D55" s="141" t="s">
        <v>531</v>
      </c>
      <c r="F55" s="114" t="s">
        <v>504</v>
      </c>
      <c r="G55" s="121">
        <v>58</v>
      </c>
      <c r="H55" s="115" t="s">
        <v>514</v>
      </c>
      <c r="I55" s="117" t="s">
        <v>477</v>
      </c>
      <c r="J55" s="118"/>
      <c r="K55" s="118"/>
      <c r="L55" s="119">
        <v>55.5</v>
      </c>
      <c r="M55" s="119">
        <v>72.5</v>
      </c>
      <c r="N55" s="119">
        <v>67</v>
      </c>
      <c r="O55" s="118">
        <v>53.8</v>
      </c>
      <c r="P55" s="132">
        <v>67</v>
      </c>
      <c r="Q55" s="149">
        <v>75.599999999999994</v>
      </c>
      <c r="R55" s="116">
        <v>68</v>
      </c>
      <c r="S55" s="118">
        <v>72.2</v>
      </c>
    </row>
    <row r="56" spans="1:19" x14ac:dyDescent="0.35">
      <c r="F56" s="120" t="s">
        <v>534</v>
      </c>
      <c r="G56" s="116">
        <v>90</v>
      </c>
      <c r="H56" s="130" t="s">
        <v>517</v>
      </c>
      <c r="I56" s="126" t="s">
        <v>480</v>
      </c>
      <c r="P56" s="134">
        <v>55</v>
      </c>
      <c r="Q56" s="131">
        <v>39.9</v>
      </c>
      <c r="R56" s="116">
        <v>60</v>
      </c>
      <c r="S56" s="118">
        <v>49</v>
      </c>
    </row>
    <row r="60" spans="1:19" x14ac:dyDescent="0.35">
      <c r="A60" s="185" t="s">
        <v>532</v>
      </c>
      <c r="B60" s="185"/>
      <c r="C60" s="185"/>
      <c r="D60" s="138"/>
      <c r="E60" s="138"/>
      <c r="F60" s="138"/>
      <c r="G60" s="138"/>
      <c r="H60" s="138"/>
      <c r="I60" s="138"/>
    </row>
    <row r="61" spans="1:19" ht="19.5" x14ac:dyDescent="0.35">
      <c r="A61" s="143" t="s">
        <v>0</v>
      </c>
      <c r="B61" s="143" t="s">
        <v>1</v>
      </c>
      <c r="C61" s="143" t="s">
        <v>2</v>
      </c>
      <c r="D61" s="143" t="s">
        <v>3</v>
      </c>
      <c r="E61" s="143" t="s">
        <v>4</v>
      </c>
      <c r="F61" s="143" t="s">
        <v>434</v>
      </c>
      <c r="G61" s="162" t="s">
        <v>431</v>
      </c>
      <c r="H61" s="166" t="s">
        <v>546</v>
      </c>
      <c r="I61" s="165" t="s">
        <v>545</v>
      </c>
      <c r="P61" s="138"/>
    </row>
    <row r="62" spans="1:19" x14ac:dyDescent="0.35">
      <c r="A62" s="144" t="s">
        <v>272</v>
      </c>
      <c r="B62" s="144" t="s">
        <v>273</v>
      </c>
      <c r="C62" s="144" t="s">
        <v>274</v>
      </c>
      <c r="D62" s="145">
        <v>39.652999999999999</v>
      </c>
      <c r="E62" s="145">
        <v>-105.1953</v>
      </c>
      <c r="F62" s="146">
        <v>63.9</v>
      </c>
      <c r="G62" s="146">
        <v>32</v>
      </c>
      <c r="H62" s="163">
        <v>3.2745940442718435</v>
      </c>
      <c r="I62" s="164">
        <v>4.2522522522522532</v>
      </c>
      <c r="P62" s="170"/>
    </row>
    <row r="63" spans="1:19" x14ac:dyDescent="0.35">
      <c r="A63" s="144" t="s">
        <v>287</v>
      </c>
      <c r="B63" s="144" t="s">
        <v>273</v>
      </c>
      <c r="C63" s="144" t="s">
        <v>288</v>
      </c>
      <c r="D63" s="145">
        <v>39.667200000000001</v>
      </c>
      <c r="E63" s="145">
        <v>-105.2587</v>
      </c>
      <c r="F63" s="146">
        <v>62.9</v>
      </c>
      <c r="G63" s="146">
        <v>30</v>
      </c>
      <c r="H63" s="147">
        <v>3.2795142978218386</v>
      </c>
      <c r="I63" s="148">
        <v>3.0393442622950815</v>
      </c>
      <c r="P63" s="138"/>
    </row>
    <row r="64" spans="1:19" x14ac:dyDescent="0.35">
      <c r="A64" s="144" t="s">
        <v>303</v>
      </c>
      <c r="B64" s="144" t="s">
        <v>273</v>
      </c>
      <c r="C64" s="144" t="s">
        <v>304</v>
      </c>
      <c r="D64" s="145">
        <v>39.656700000000001</v>
      </c>
      <c r="E64" s="145">
        <v>-105.2895</v>
      </c>
      <c r="F64" s="146">
        <v>60.1</v>
      </c>
      <c r="G64" s="146">
        <v>22</v>
      </c>
      <c r="H64" s="147">
        <v>3.0408261423214622</v>
      </c>
      <c r="I64" s="148">
        <v>2.9905660377358494</v>
      </c>
      <c r="P64" s="138"/>
    </row>
    <row r="65" spans="1:16" ht="26" x14ac:dyDescent="0.35">
      <c r="A65" s="144" t="s">
        <v>318</v>
      </c>
      <c r="B65" s="144" t="s">
        <v>273</v>
      </c>
      <c r="C65" s="144" t="s">
        <v>319</v>
      </c>
      <c r="D65" s="145">
        <v>39.662599999999998</v>
      </c>
      <c r="E65" s="145">
        <v>-105.2409</v>
      </c>
      <c r="F65" s="146">
        <v>62.2</v>
      </c>
      <c r="G65" s="146">
        <v>32</v>
      </c>
      <c r="H65" s="147">
        <v>3.5540351586756085</v>
      </c>
      <c r="I65" s="148">
        <v>4.1465798045602611</v>
      </c>
      <c r="P65" s="138"/>
    </row>
    <row r="66" spans="1:16" ht="26" x14ac:dyDescent="0.35">
      <c r="A66" s="144" t="s">
        <v>501</v>
      </c>
      <c r="B66" s="144" t="s">
        <v>273</v>
      </c>
      <c r="C66" s="144" t="s">
        <v>533</v>
      </c>
      <c r="D66" s="145">
        <v>39.652200000000001</v>
      </c>
      <c r="E66" s="145">
        <v>-105.17310000000001</v>
      </c>
      <c r="F66" s="146">
        <v>56.4</v>
      </c>
      <c r="G66" s="146">
        <v>38</v>
      </c>
      <c r="H66" s="147">
        <v>3.2558242525221095</v>
      </c>
      <c r="I66" s="148">
        <v>5.1994301994301999</v>
      </c>
      <c r="P66" s="138"/>
    </row>
    <row r="67" spans="1:16" x14ac:dyDescent="0.35">
      <c r="A67" s="144" t="s">
        <v>348</v>
      </c>
      <c r="B67" s="144" t="s">
        <v>273</v>
      </c>
      <c r="C67" s="144" t="s">
        <v>349</v>
      </c>
      <c r="D67" s="145">
        <v>39.643700000000003</v>
      </c>
      <c r="E67" s="145">
        <v>-105.3074</v>
      </c>
      <c r="F67" s="146">
        <v>57.4</v>
      </c>
      <c r="G67" s="146">
        <v>30</v>
      </c>
      <c r="H67" s="147">
        <v>3.4815453621671124</v>
      </c>
      <c r="I67" s="148">
        <v>3.7558823529411756</v>
      </c>
      <c r="P67" s="138"/>
    </row>
    <row r="68" spans="1:16" x14ac:dyDescent="0.35">
      <c r="A68" s="144" t="s">
        <v>362</v>
      </c>
      <c r="B68" s="144" t="s">
        <v>273</v>
      </c>
      <c r="C68" s="144" t="s">
        <v>363</v>
      </c>
      <c r="D68" s="145">
        <v>39.6327</v>
      </c>
      <c r="E68" s="145">
        <v>-105.31829999999999</v>
      </c>
      <c r="F68" s="146">
        <v>38.4</v>
      </c>
      <c r="G68" s="146">
        <v>29</v>
      </c>
      <c r="H68" s="147">
        <v>3.6184344680396676</v>
      </c>
      <c r="I68" s="148">
        <v>5.2012012012012017</v>
      </c>
      <c r="P68" s="138"/>
    </row>
    <row r="69" spans="1:16" x14ac:dyDescent="0.35">
      <c r="A69" s="144" t="s">
        <v>375</v>
      </c>
      <c r="B69" s="144" t="s">
        <v>273</v>
      </c>
      <c r="C69" s="144" t="s">
        <v>376</v>
      </c>
      <c r="D69" s="145">
        <v>39.633099999999999</v>
      </c>
      <c r="E69" s="145">
        <v>-105.3372</v>
      </c>
      <c r="F69" s="146">
        <v>57.9</v>
      </c>
      <c r="G69" s="146">
        <v>26</v>
      </c>
      <c r="H69" s="147">
        <v>3.162180467541452</v>
      </c>
      <c r="I69" s="148">
        <v>4.4922600619195059</v>
      </c>
      <c r="P69" s="138"/>
    </row>
    <row r="70" spans="1:16" ht="26" x14ac:dyDescent="0.35">
      <c r="A70" s="144" t="s">
        <v>529</v>
      </c>
      <c r="B70" s="144" t="s">
        <v>273</v>
      </c>
      <c r="C70" s="144" t="s">
        <v>493</v>
      </c>
      <c r="D70" s="145">
        <v>39.611687000000003</v>
      </c>
      <c r="E70" s="145">
        <v>-105.48023999999999</v>
      </c>
      <c r="F70" s="146">
        <v>75.599999999999994</v>
      </c>
      <c r="G70" s="146">
        <v>31</v>
      </c>
      <c r="H70" s="147">
        <v>3.7043792277469043</v>
      </c>
      <c r="I70" s="148">
        <v>3.329073482428115</v>
      </c>
      <c r="P70" s="138"/>
    </row>
    <row r="71" spans="1:16" ht="26" x14ac:dyDescent="0.35">
      <c r="A71" s="144" t="s">
        <v>527</v>
      </c>
      <c r="B71" s="144" t="s">
        <v>273</v>
      </c>
      <c r="C71" s="144" t="s">
        <v>495</v>
      </c>
      <c r="D71" s="145">
        <v>39.634039000000001</v>
      </c>
      <c r="E71" s="145">
        <v>-105.40261</v>
      </c>
      <c r="F71" s="146">
        <v>58.1</v>
      </c>
      <c r="G71" s="146">
        <v>29</v>
      </c>
      <c r="H71" s="147">
        <v>3.5266157794253838</v>
      </c>
      <c r="I71" s="148">
        <v>4.7764350453172213</v>
      </c>
      <c r="P71" s="138"/>
    </row>
    <row r="72" spans="1:16" x14ac:dyDescent="0.35">
      <c r="A72" s="144" t="s">
        <v>531</v>
      </c>
      <c r="B72" s="144" t="s">
        <v>273</v>
      </c>
      <c r="C72" s="144" t="s">
        <v>517</v>
      </c>
      <c r="D72" s="145">
        <v>39.665329999999997</v>
      </c>
      <c r="E72" s="145">
        <v>-105.08216</v>
      </c>
      <c r="F72" s="146">
        <v>39.9</v>
      </c>
      <c r="G72" s="146">
        <v>23</v>
      </c>
      <c r="H72" s="147">
        <v>3.4193886957126156</v>
      </c>
      <c r="I72" s="148">
        <v>4.8274760383386575</v>
      </c>
      <c r="P72" s="138"/>
    </row>
    <row r="73" spans="1:16" x14ac:dyDescent="0.35">
      <c r="P73" s="138"/>
    </row>
    <row r="74" spans="1:16" x14ac:dyDescent="0.35">
      <c r="P74" s="138"/>
    </row>
    <row r="75" spans="1:16" ht="39" x14ac:dyDescent="0.35">
      <c r="A75" s="160" t="s">
        <v>0</v>
      </c>
      <c r="B75" s="155" t="s">
        <v>535</v>
      </c>
      <c r="C75" s="160" t="s">
        <v>2</v>
      </c>
      <c r="D75" s="161" t="s">
        <v>431</v>
      </c>
      <c r="E75" s="158" t="s">
        <v>546</v>
      </c>
      <c r="F75" s="159" t="s">
        <v>545</v>
      </c>
      <c r="G75" s="160" t="s">
        <v>434</v>
      </c>
      <c r="P75" s="138"/>
    </row>
    <row r="76" spans="1:16" s="138" customFormat="1" ht="26" x14ac:dyDescent="0.35">
      <c r="A76" s="150" t="s">
        <v>529</v>
      </c>
      <c r="B76" s="154" t="s">
        <v>530</v>
      </c>
      <c r="C76" s="150" t="s">
        <v>540</v>
      </c>
      <c r="D76" s="151">
        <v>31</v>
      </c>
      <c r="E76" s="156">
        <v>3.7043792277469043</v>
      </c>
      <c r="F76" s="157">
        <v>3.329073482428115</v>
      </c>
      <c r="G76" s="151">
        <v>75.599999999999994</v>
      </c>
    </row>
    <row r="77" spans="1:16" s="138" customFormat="1" x14ac:dyDescent="0.35">
      <c r="A77" s="150" t="s">
        <v>527</v>
      </c>
      <c r="B77" s="154" t="s">
        <v>528</v>
      </c>
      <c r="C77" s="150" t="s">
        <v>539</v>
      </c>
      <c r="D77" s="151">
        <v>29</v>
      </c>
      <c r="E77" s="152">
        <v>3.5266157794253838</v>
      </c>
      <c r="F77" s="153">
        <v>4.7764350453172213</v>
      </c>
      <c r="G77" s="151">
        <v>58.1</v>
      </c>
    </row>
    <row r="78" spans="1:16" s="138" customFormat="1" x14ac:dyDescent="0.35">
      <c r="A78" s="150" t="s">
        <v>375</v>
      </c>
      <c r="B78" s="154" t="s">
        <v>526</v>
      </c>
      <c r="C78" s="150" t="s">
        <v>541</v>
      </c>
      <c r="D78" s="151">
        <v>26</v>
      </c>
      <c r="E78" s="152">
        <v>3.162180467541452</v>
      </c>
      <c r="F78" s="153">
        <v>4.4922600619195059</v>
      </c>
      <c r="G78" s="151">
        <v>57.9</v>
      </c>
    </row>
    <row r="79" spans="1:16" s="138" customFormat="1" x14ac:dyDescent="0.35">
      <c r="A79" s="150" t="s">
        <v>362</v>
      </c>
      <c r="B79" s="154" t="s">
        <v>525</v>
      </c>
      <c r="C79" s="150" t="s">
        <v>512</v>
      </c>
      <c r="D79" s="151">
        <v>29</v>
      </c>
      <c r="E79" s="152">
        <v>3.6184344680396676</v>
      </c>
      <c r="F79" s="153">
        <v>5.2012012012012017</v>
      </c>
      <c r="G79" s="151">
        <v>38.4</v>
      </c>
    </row>
    <row r="80" spans="1:16" x14ac:dyDescent="0.35">
      <c r="A80" s="150" t="s">
        <v>348</v>
      </c>
      <c r="B80" s="154" t="s">
        <v>524</v>
      </c>
      <c r="C80" s="150" t="s">
        <v>536</v>
      </c>
      <c r="D80" s="151">
        <v>30</v>
      </c>
      <c r="E80" s="152">
        <v>3.4815453621671124</v>
      </c>
      <c r="F80" s="153">
        <v>3.7558823529411756</v>
      </c>
      <c r="G80" s="151">
        <v>57.4</v>
      </c>
    </row>
    <row r="81" spans="1:15" x14ac:dyDescent="0.35">
      <c r="A81" s="150" t="s">
        <v>303</v>
      </c>
      <c r="B81" s="154" t="s">
        <v>523</v>
      </c>
      <c r="C81" s="150" t="s">
        <v>542</v>
      </c>
      <c r="D81" s="151">
        <v>22</v>
      </c>
      <c r="E81" s="152">
        <v>3.0408261423214622</v>
      </c>
      <c r="F81" s="153">
        <v>2.9905660377358494</v>
      </c>
      <c r="G81" s="151">
        <v>60.1</v>
      </c>
    </row>
    <row r="82" spans="1:15" s="138" customFormat="1" x14ac:dyDescent="0.35">
      <c r="A82" s="150" t="s">
        <v>287</v>
      </c>
      <c r="B82" s="154" t="s">
        <v>522</v>
      </c>
      <c r="C82" s="150" t="s">
        <v>543</v>
      </c>
      <c r="D82" s="151">
        <v>30</v>
      </c>
      <c r="E82" s="152">
        <v>3.2795142978218386</v>
      </c>
      <c r="F82" s="153">
        <v>3.0393442622950815</v>
      </c>
      <c r="G82" s="151">
        <v>62.9</v>
      </c>
    </row>
    <row r="83" spans="1:15" x14ac:dyDescent="0.35">
      <c r="A83" s="150" t="s">
        <v>318</v>
      </c>
      <c r="B83" s="154" t="s">
        <v>521</v>
      </c>
      <c r="C83" s="150" t="s">
        <v>538</v>
      </c>
      <c r="D83" s="151">
        <v>32</v>
      </c>
      <c r="E83" s="152">
        <v>3.5540351586756085</v>
      </c>
      <c r="F83" s="153">
        <v>4.1465798045602611</v>
      </c>
      <c r="G83" s="151">
        <v>62.2</v>
      </c>
    </row>
    <row r="84" spans="1:15" s="138" customFormat="1" x14ac:dyDescent="0.35">
      <c r="A84" s="150" t="s">
        <v>272</v>
      </c>
      <c r="B84" s="154" t="s">
        <v>520</v>
      </c>
      <c r="C84" s="150" t="s">
        <v>544</v>
      </c>
      <c r="D84" s="151">
        <v>32</v>
      </c>
      <c r="E84" s="152">
        <v>3.2745940442718435</v>
      </c>
      <c r="F84" s="153">
        <v>4.2522522522522532</v>
      </c>
      <c r="G84" s="151">
        <v>63.9</v>
      </c>
    </row>
    <row r="85" spans="1:15" x14ac:dyDescent="0.35">
      <c r="A85" s="150" t="s">
        <v>501</v>
      </c>
      <c r="B85" s="154" t="s">
        <v>519</v>
      </c>
      <c r="C85" s="150" t="s">
        <v>537</v>
      </c>
      <c r="D85" s="151">
        <v>38</v>
      </c>
      <c r="E85" s="152">
        <v>3.2558242525221095</v>
      </c>
      <c r="F85" s="153">
        <v>5.1994301994301999</v>
      </c>
      <c r="G85" s="151">
        <v>56.4</v>
      </c>
    </row>
    <row r="86" spans="1:15" x14ac:dyDescent="0.35">
      <c r="A86" s="150" t="s">
        <v>531</v>
      </c>
      <c r="B86" s="154" t="s">
        <v>531</v>
      </c>
      <c r="C86" s="150" t="s">
        <v>517</v>
      </c>
      <c r="D86" s="151">
        <v>23</v>
      </c>
      <c r="E86" s="152">
        <v>3.4193886957126156</v>
      </c>
      <c r="F86" s="153">
        <v>4.8274760383386575</v>
      </c>
      <c r="G86" s="151">
        <v>39.9</v>
      </c>
    </row>
    <row r="89" spans="1:15" x14ac:dyDescent="0.35">
      <c r="C89" s="199" t="s">
        <v>482</v>
      </c>
      <c r="D89" s="199" t="s">
        <v>481</v>
      </c>
      <c r="E89" s="200" t="s">
        <v>2</v>
      </c>
      <c r="F89" s="201" t="s">
        <v>7</v>
      </c>
      <c r="G89" s="184" t="s">
        <v>434</v>
      </c>
      <c r="H89" s="184"/>
      <c r="I89" s="184"/>
      <c r="J89" s="184"/>
      <c r="K89" s="184"/>
      <c r="L89" s="184"/>
      <c r="M89" s="184"/>
      <c r="N89" s="184"/>
      <c r="O89" s="184"/>
    </row>
    <row r="90" spans="1:15" x14ac:dyDescent="0.35">
      <c r="C90" s="199"/>
      <c r="D90" s="199"/>
      <c r="E90" s="200"/>
      <c r="F90" s="201"/>
      <c r="G90" s="167">
        <v>2009</v>
      </c>
      <c r="H90" s="167">
        <v>2010</v>
      </c>
      <c r="I90" s="167">
        <v>2011</v>
      </c>
      <c r="J90" s="167">
        <v>2012</v>
      </c>
      <c r="K90" s="167">
        <v>2014</v>
      </c>
      <c r="L90" s="167">
        <v>2015</v>
      </c>
      <c r="M90" s="168">
        <v>2016</v>
      </c>
      <c r="N90" s="167">
        <v>2017</v>
      </c>
      <c r="O90" s="128">
        <v>2018</v>
      </c>
    </row>
    <row r="91" spans="1:15" x14ac:dyDescent="0.35">
      <c r="C91" s="120" t="s">
        <v>362</v>
      </c>
      <c r="D91" s="121">
        <v>5</v>
      </c>
      <c r="E91" s="113" t="s">
        <v>512</v>
      </c>
      <c r="F91" s="117" t="s">
        <v>476</v>
      </c>
      <c r="G91" s="118">
        <v>52.3</v>
      </c>
      <c r="H91" s="119">
        <v>56.6</v>
      </c>
      <c r="I91" s="119">
        <v>42.9</v>
      </c>
      <c r="J91" s="131">
        <v>40</v>
      </c>
      <c r="K91" s="119">
        <v>56.2</v>
      </c>
      <c r="L91" s="118">
        <v>68.900000000000006</v>
      </c>
      <c r="M91" s="132">
        <v>75</v>
      </c>
      <c r="N91" s="131">
        <v>38.4</v>
      </c>
      <c r="O91" s="169">
        <v>29</v>
      </c>
    </row>
  </sheetData>
  <mergeCells count="26">
    <mergeCell ref="C89:C90"/>
    <mergeCell ref="D89:D90"/>
    <mergeCell ref="E89:E90"/>
    <mergeCell ref="F89:F90"/>
    <mergeCell ref="G89:O89"/>
    <mergeCell ref="A60:C60"/>
    <mergeCell ref="AC1:AD1"/>
    <mergeCell ref="G1:G2"/>
    <mergeCell ref="I1:I2"/>
    <mergeCell ref="H1:H2"/>
    <mergeCell ref="W1:X1"/>
    <mergeCell ref="U1:V1"/>
    <mergeCell ref="S1:T1"/>
    <mergeCell ref="Q1:R1"/>
    <mergeCell ref="AA1:AB1"/>
    <mergeCell ref="Y1:Z1"/>
    <mergeCell ref="B2:D2"/>
    <mergeCell ref="F44:F45"/>
    <mergeCell ref="G44:G45"/>
    <mergeCell ref="H44:H45"/>
    <mergeCell ref="I44:I45"/>
    <mergeCell ref="F1:F2"/>
    <mergeCell ref="O1:P1"/>
    <mergeCell ref="M1:N1"/>
    <mergeCell ref="C43:D43"/>
    <mergeCell ref="J44:S4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F1FA-59C9-4E79-B20C-51DD31AA404D}">
  <dimension ref="A1:X34"/>
  <sheetViews>
    <sheetView tabSelected="1" workbookViewId="0">
      <selection activeCell="A2" sqref="A2:P13"/>
    </sheetView>
  </sheetViews>
  <sheetFormatPr defaultRowHeight="14.5" x14ac:dyDescent="0.35"/>
  <cols>
    <col min="1" max="1" width="6.6328125" customWidth="1"/>
    <col min="3" max="3" width="8.26953125" bestFit="1" customWidth="1"/>
    <col min="4" max="4" width="8.54296875" bestFit="1" customWidth="1"/>
    <col min="6" max="6" width="7.81640625" bestFit="1" customWidth="1"/>
    <col min="8" max="8" width="8.26953125" bestFit="1" customWidth="1"/>
    <col min="11" max="11" width="8.7265625" style="138"/>
    <col min="13" max="13" width="5.453125" bestFit="1" customWidth="1"/>
    <col min="14" max="14" width="6.36328125" customWidth="1"/>
    <col min="16" max="16" width="5.1796875" style="138" customWidth="1"/>
  </cols>
  <sheetData>
    <row r="1" spans="1:24" x14ac:dyDescent="0.35">
      <c r="A1" s="206" t="s">
        <v>555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  <c r="O1" s="208"/>
      <c r="P1" s="208"/>
      <c r="Q1" s="209"/>
      <c r="R1" s="208"/>
      <c r="S1" s="208"/>
      <c r="T1" s="208"/>
      <c r="U1" s="208"/>
      <c r="V1" s="208"/>
      <c r="W1" s="208"/>
      <c r="X1" s="208"/>
    </row>
    <row r="2" spans="1:24" ht="34.5" x14ac:dyDescent="0.35">
      <c r="A2" s="210" t="s">
        <v>535</v>
      </c>
      <c r="B2" s="210" t="s">
        <v>556</v>
      </c>
      <c r="C2" s="210" t="s">
        <v>557</v>
      </c>
      <c r="D2" s="210" t="s">
        <v>558</v>
      </c>
      <c r="E2" s="210" t="s">
        <v>559</v>
      </c>
      <c r="F2" s="210" t="s">
        <v>560</v>
      </c>
      <c r="G2" s="210" t="s">
        <v>561</v>
      </c>
      <c r="H2" s="210" t="s">
        <v>562</v>
      </c>
      <c r="I2" s="211" t="s">
        <v>563</v>
      </c>
      <c r="J2" s="211" t="s">
        <v>564</v>
      </c>
      <c r="K2" s="211" t="s">
        <v>616</v>
      </c>
      <c r="L2" s="212" t="s">
        <v>617</v>
      </c>
      <c r="M2" s="212" t="s">
        <v>565</v>
      </c>
      <c r="N2" s="212" t="s">
        <v>566</v>
      </c>
      <c r="O2" s="113" t="s">
        <v>567</v>
      </c>
      <c r="P2" s="113" t="s">
        <v>620</v>
      </c>
      <c r="Q2" s="210" t="s">
        <v>535</v>
      </c>
      <c r="R2" s="210" t="s">
        <v>556</v>
      </c>
      <c r="S2" s="212" t="s">
        <v>568</v>
      </c>
      <c r="T2" s="212" t="s">
        <v>569</v>
      </c>
      <c r="U2" s="212" t="s">
        <v>570</v>
      </c>
      <c r="V2" s="212" t="s">
        <v>569</v>
      </c>
      <c r="W2" s="212" t="s">
        <v>570</v>
      </c>
      <c r="X2" s="210" t="s">
        <v>571</v>
      </c>
    </row>
    <row r="3" spans="1:24" ht="26" x14ac:dyDescent="0.35">
      <c r="A3" s="113" t="s">
        <v>500</v>
      </c>
      <c r="B3" s="113" t="s">
        <v>572</v>
      </c>
      <c r="C3" s="213" t="s">
        <v>487</v>
      </c>
      <c r="D3" s="213" t="s">
        <v>573</v>
      </c>
      <c r="E3" s="113" t="s">
        <v>574</v>
      </c>
      <c r="F3" s="214" t="s">
        <v>575</v>
      </c>
      <c r="G3" s="215">
        <v>43696</v>
      </c>
      <c r="H3" s="216">
        <v>0.38194444444444442</v>
      </c>
      <c r="I3" s="217">
        <v>11</v>
      </c>
      <c r="J3" s="218">
        <v>0.4</v>
      </c>
      <c r="K3" s="218">
        <v>0.1</v>
      </c>
      <c r="L3" s="217">
        <v>1</v>
      </c>
      <c r="M3" s="113" t="s">
        <v>618</v>
      </c>
      <c r="N3" s="219">
        <v>28.1</v>
      </c>
      <c r="O3" s="113">
        <v>11.9</v>
      </c>
      <c r="P3" s="113" t="s">
        <v>621</v>
      </c>
      <c r="Q3" s="113" t="s">
        <v>500</v>
      </c>
      <c r="R3" s="113" t="s">
        <v>572</v>
      </c>
      <c r="S3" s="113"/>
      <c r="T3" s="113"/>
      <c r="U3" s="113"/>
      <c r="V3" s="113"/>
      <c r="W3" s="113"/>
      <c r="X3" s="113"/>
    </row>
    <row r="4" spans="1:24" ht="26" x14ac:dyDescent="0.35">
      <c r="A4" s="113" t="s">
        <v>483</v>
      </c>
      <c r="B4" s="113" t="s">
        <v>576</v>
      </c>
      <c r="C4" s="213" t="s">
        <v>577</v>
      </c>
      <c r="D4" s="213" t="s">
        <v>573</v>
      </c>
      <c r="E4" s="113" t="s">
        <v>574</v>
      </c>
      <c r="F4" s="214" t="s">
        <v>575</v>
      </c>
      <c r="G4" s="215">
        <v>43696</v>
      </c>
      <c r="H4" s="216">
        <v>0.46527777777777773</v>
      </c>
      <c r="I4" s="217">
        <v>22</v>
      </c>
      <c r="J4" s="218">
        <v>0.4</v>
      </c>
      <c r="K4" s="218">
        <v>0.05</v>
      </c>
      <c r="L4" s="217">
        <v>1</v>
      </c>
      <c r="M4" s="220" t="s">
        <v>618</v>
      </c>
      <c r="N4" s="219">
        <v>34.299999999999997</v>
      </c>
      <c r="O4" s="113">
        <v>26</v>
      </c>
      <c r="P4" s="113" t="s">
        <v>621</v>
      </c>
      <c r="Q4" s="113" t="s">
        <v>483</v>
      </c>
      <c r="R4" s="113" t="s">
        <v>576</v>
      </c>
      <c r="S4" s="113"/>
      <c r="T4" s="113"/>
      <c r="U4" s="113"/>
      <c r="V4" s="113"/>
      <c r="W4" s="113"/>
      <c r="X4" s="113"/>
    </row>
    <row r="5" spans="1:24" x14ac:dyDescent="0.35">
      <c r="A5" s="113" t="s">
        <v>484</v>
      </c>
      <c r="B5" s="113" t="s">
        <v>507</v>
      </c>
      <c r="C5" s="213" t="s">
        <v>577</v>
      </c>
      <c r="D5" s="213" t="s">
        <v>573</v>
      </c>
      <c r="E5" s="113" t="s">
        <v>574</v>
      </c>
      <c r="F5" s="214" t="s">
        <v>575</v>
      </c>
      <c r="G5" s="215">
        <v>43696</v>
      </c>
      <c r="H5" s="216">
        <v>0.4826388888888889</v>
      </c>
      <c r="I5" s="217">
        <v>10</v>
      </c>
      <c r="J5" s="218">
        <v>0.4</v>
      </c>
      <c r="K5" s="218">
        <v>0.05</v>
      </c>
      <c r="L5" s="217">
        <v>1</v>
      </c>
      <c r="M5" s="113" t="s">
        <v>618</v>
      </c>
      <c r="N5" s="219">
        <v>34.799999999999997</v>
      </c>
      <c r="O5" s="113">
        <v>26</v>
      </c>
      <c r="P5" s="113" t="s">
        <v>621</v>
      </c>
      <c r="Q5" s="113" t="s">
        <v>484</v>
      </c>
      <c r="R5" s="113" t="s">
        <v>507</v>
      </c>
      <c r="S5" s="113"/>
      <c r="T5" s="113"/>
      <c r="U5" s="113"/>
      <c r="V5" s="113"/>
      <c r="W5" s="113"/>
      <c r="X5" s="113"/>
    </row>
    <row r="6" spans="1:24" ht="26" x14ac:dyDescent="0.35">
      <c r="A6" s="113">
        <v>12</v>
      </c>
      <c r="B6" s="113" t="s">
        <v>508</v>
      </c>
      <c r="C6" s="213" t="s">
        <v>577</v>
      </c>
      <c r="D6" s="213" t="s">
        <v>573</v>
      </c>
      <c r="E6" s="113" t="s">
        <v>574</v>
      </c>
      <c r="F6" s="214" t="s">
        <v>575</v>
      </c>
      <c r="G6" s="215">
        <v>43696</v>
      </c>
      <c r="H6" s="216">
        <v>0.5</v>
      </c>
      <c r="I6" s="217">
        <v>30</v>
      </c>
      <c r="J6" s="218">
        <v>0.6</v>
      </c>
      <c r="K6" s="218">
        <v>0.08</v>
      </c>
      <c r="L6" s="217">
        <v>2</v>
      </c>
      <c r="M6" s="113" t="s">
        <v>618</v>
      </c>
      <c r="N6" s="219">
        <v>37</v>
      </c>
      <c r="O6" s="113">
        <v>27</v>
      </c>
      <c r="P6" s="113" t="s">
        <v>621</v>
      </c>
      <c r="Q6" s="113">
        <v>12</v>
      </c>
      <c r="R6" s="113" t="s">
        <v>508</v>
      </c>
      <c r="S6" s="113"/>
      <c r="T6" s="113"/>
      <c r="U6" s="113"/>
      <c r="V6" s="113"/>
      <c r="W6" s="113"/>
      <c r="X6" s="113"/>
    </row>
    <row r="7" spans="1:24" x14ac:dyDescent="0.35">
      <c r="A7" s="113">
        <v>9</v>
      </c>
      <c r="B7" s="113" t="s">
        <v>509</v>
      </c>
      <c r="C7" s="213" t="s">
        <v>577</v>
      </c>
      <c r="D7" s="213" t="s">
        <v>573</v>
      </c>
      <c r="E7" s="113" t="s">
        <v>574</v>
      </c>
      <c r="F7" s="214" t="s">
        <v>575</v>
      </c>
      <c r="G7" s="215">
        <v>43696</v>
      </c>
      <c r="H7" s="216">
        <v>0.52430555555555558</v>
      </c>
      <c r="I7" s="217">
        <v>30</v>
      </c>
      <c r="J7" s="218">
        <v>0.35</v>
      </c>
      <c r="K7" s="218">
        <v>0.05</v>
      </c>
      <c r="L7" s="217">
        <v>1</v>
      </c>
      <c r="M7" s="113" t="s">
        <v>618</v>
      </c>
      <c r="N7" s="219">
        <v>37</v>
      </c>
      <c r="O7" s="113">
        <v>27</v>
      </c>
      <c r="P7" s="113" t="s">
        <v>621</v>
      </c>
      <c r="Q7" s="113">
        <v>9</v>
      </c>
      <c r="R7" s="113" t="s">
        <v>509</v>
      </c>
      <c r="S7" s="113"/>
      <c r="T7" s="113"/>
      <c r="U7" s="113"/>
      <c r="V7" s="113"/>
      <c r="W7" s="113"/>
      <c r="X7" s="113"/>
    </row>
    <row r="8" spans="1:24" ht="26" x14ac:dyDescent="0.35">
      <c r="A8" s="113" t="s">
        <v>510</v>
      </c>
      <c r="B8" s="113" t="s">
        <v>578</v>
      </c>
      <c r="C8" s="213" t="s">
        <v>577</v>
      </c>
      <c r="D8" s="213" t="s">
        <v>573</v>
      </c>
      <c r="E8" s="113" t="s">
        <v>574</v>
      </c>
      <c r="F8" s="214" t="s">
        <v>575</v>
      </c>
      <c r="G8" s="215">
        <v>43696</v>
      </c>
      <c r="H8" s="216">
        <v>0.54166666666666663</v>
      </c>
      <c r="I8" s="217">
        <v>35</v>
      </c>
      <c r="J8" s="218">
        <v>0.3</v>
      </c>
      <c r="K8" s="218">
        <v>0.05</v>
      </c>
      <c r="L8" s="217">
        <v>1</v>
      </c>
      <c r="M8" s="113" t="s">
        <v>619</v>
      </c>
      <c r="N8" s="219">
        <v>32</v>
      </c>
      <c r="O8" s="113">
        <v>27</v>
      </c>
      <c r="P8" s="113" t="s">
        <v>621</v>
      </c>
      <c r="Q8" s="113" t="s">
        <v>510</v>
      </c>
      <c r="R8" s="113" t="s">
        <v>578</v>
      </c>
      <c r="S8" s="113"/>
      <c r="T8" s="113"/>
      <c r="U8" s="113"/>
      <c r="V8" s="113"/>
      <c r="W8" s="113"/>
      <c r="X8" s="113"/>
    </row>
    <row r="9" spans="1:24" x14ac:dyDescent="0.35">
      <c r="A9" s="113">
        <v>5</v>
      </c>
      <c r="B9" s="113" t="s">
        <v>512</v>
      </c>
      <c r="C9" s="213" t="s">
        <v>577</v>
      </c>
      <c r="D9" s="213" t="s">
        <v>573</v>
      </c>
      <c r="E9" s="113" t="s">
        <v>574</v>
      </c>
      <c r="F9" s="214" t="s">
        <v>575</v>
      </c>
      <c r="G9" s="215">
        <v>43696</v>
      </c>
      <c r="H9" s="216">
        <v>0.56597222222222221</v>
      </c>
      <c r="I9" s="217">
        <v>40</v>
      </c>
      <c r="J9" s="218">
        <v>0.4</v>
      </c>
      <c r="K9" s="218">
        <v>0.2</v>
      </c>
      <c r="L9" s="217">
        <v>3</v>
      </c>
      <c r="M9" s="113" t="s">
        <v>618</v>
      </c>
      <c r="N9" s="219">
        <v>32</v>
      </c>
      <c r="O9" s="113">
        <v>27</v>
      </c>
      <c r="P9" s="113" t="s">
        <v>621</v>
      </c>
      <c r="Q9" s="113">
        <v>5</v>
      </c>
      <c r="R9" s="113" t="s">
        <v>512</v>
      </c>
      <c r="S9" s="113"/>
      <c r="T9" s="113"/>
      <c r="U9" s="113"/>
      <c r="V9" s="113"/>
      <c r="W9" s="113"/>
      <c r="X9" s="113"/>
    </row>
    <row r="10" spans="1:24" ht="26" x14ac:dyDescent="0.35">
      <c r="A10" s="113" t="s">
        <v>485</v>
      </c>
      <c r="B10" s="113" t="s">
        <v>513</v>
      </c>
      <c r="C10" s="213" t="s">
        <v>486</v>
      </c>
      <c r="D10" s="213" t="s">
        <v>573</v>
      </c>
      <c r="E10" s="113" t="s">
        <v>574</v>
      </c>
      <c r="F10" s="214" t="s">
        <v>575</v>
      </c>
      <c r="G10" s="215">
        <v>43696</v>
      </c>
      <c r="H10" s="216">
        <v>0.57986111111111105</v>
      </c>
      <c r="I10" s="217">
        <v>45</v>
      </c>
      <c r="J10" s="218">
        <v>0.6</v>
      </c>
      <c r="K10" s="218">
        <v>0.05</v>
      </c>
      <c r="L10" s="217">
        <v>1</v>
      </c>
      <c r="M10" s="113" t="s">
        <v>619</v>
      </c>
      <c r="N10" s="219">
        <v>32</v>
      </c>
      <c r="O10" s="113">
        <v>28</v>
      </c>
      <c r="P10" s="113" t="s">
        <v>621</v>
      </c>
      <c r="Q10" s="113" t="s">
        <v>485</v>
      </c>
      <c r="R10" s="113" t="s">
        <v>513</v>
      </c>
      <c r="S10" s="113"/>
      <c r="T10" s="113"/>
      <c r="U10" s="113"/>
      <c r="V10" s="113"/>
      <c r="W10" s="113"/>
      <c r="X10" s="113"/>
    </row>
    <row r="11" spans="1:24" ht="26" x14ac:dyDescent="0.35">
      <c r="A11" s="113" t="s">
        <v>502</v>
      </c>
      <c r="B11" s="113" t="s">
        <v>497</v>
      </c>
      <c r="C11" s="213" t="s">
        <v>486</v>
      </c>
      <c r="D11" s="213" t="s">
        <v>573</v>
      </c>
      <c r="E11" s="113" t="s">
        <v>574</v>
      </c>
      <c r="F11" s="214" t="s">
        <v>575</v>
      </c>
      <c r="G11" s="215">
        <v>43696</v>
      </c>
      <c r="H11" s="216">
        <v>0.59375</v>
      </c>
      <c r="I11" s="217">
        <v>35</v>
      </c>
      <c r="J11" s="218">
        <v>0.3</v>
      </c>
      <c r="K11" s="218">
        <v>0.05</v>
      </c>
      <c r="L11" s="217">
        <v>1</v>
      </c>
      <c r="M11" s="113" t="s">
        <v>619</v>
      </c>
      <c r="N11" s="219">
        <v>32</v>
      </c>
      <c r="O11" s="113">
        <v>28</v>
      </c>
      <c r="P11" s="113" t="s">
        <v>622</v>
      </c>
      <c r="Q11" s="113" t="s">
        <v>502</v>
      </c>
      <c r="R11" s="113" t="s">
        <v>497</v>
      </c>
      <c r="S11" s="113"/>
      <c r="T11" s="113"/>
      <c r="U11" s="113"/>
      <c r="V11" s="113"/>
      <c r="W11" s="113"/>
      <c r="X11" s="113"/>
    </row>
    <row r="12" spans="1:24" x14ac:dyDescent="0.35">
      <c r="A12" s="113">
        <v>58</v>
      </c>
      <c r="B12" s="221" t="s">
        <v>579</v>
      </c>
      <c r="C12" s="213" t="s">
        <v>486</v>
      </c>
      <c r="D12" s="213" t="s">
        <v>573</v>
      </c>
      <c r="E12" s="113" t="s">
        <v>574</v>
      </c>
      <c r="F12" s="214" t="s">
        <v>575</v>
      </c>
      <c r="G12" s="215">
        <v>43696</v>
      </c>
      <c r="H12" s="216">
        <v>0.625</v>
      </c>
      <c r="I12" s="217">
        <v>20</v>
      </c>
      <c r="J12" s="218">
        <v>0.15</v>
      </c>
      <c r="K12" s="218">
        <v>0.05</v>
      </c>
      <c r="L12" s="217">
        <v>1</v>
      </c>
      <c r="M12" s="113" t="s">
        <v>619</v>
      </c>
      <c r="N12" s="219">
        <v>30</v>
      </c>
      <c r="O12" s="113">
        <v>20</v>
      </c>
      <c r="P12" s="113" t="s">
        <v>622</v>
      </c>
      <c r="Q12" s="113">
        <v>58</v>
      </c>
      <c r="R12" s="221" t="s">
        <v>579</v>
      </c>
      <c r="S12" s="113"/>
      <c r="T12" s="113"/>
      <c r="U12" s="113"/>
      <c r="V12" s="113"/>
      <c r="W12" s="113"/>
      <c r="X12" s="113"/>
    </row>
    <row r="13" spans="1:24" x14ac:dyDescent="0.35">
      <c r="A13" s="113">
        <v>90</v>
      </c>
      <c r="B13" s="221" t="s">
        <v>517</v>
      </c>
      <c r="C13" s="213" t="s">
        <v>580</v>
      </c>
      <c r="D13" s="213" t="s">
        <v>573</v>
      </c>
      <c r="E13" s="113" t="s">
        <v>574</v>
      </c>
      <c r="F13" s="214" t="s">
        <v>575</v>
      </c>
      <c r="G13" s="215">
        <v>43696</v>
      </c>
      <c r="H13" s="222">
        <v>0.9375</v>
      </c>
      <c r="I13" s="217">
        <v>30</v>
      </c>
      <c r="J13" s="218">
        <v>0.6</v>
      </c>
      <c r="K13" s="218">
        <v>0.3</v>
      </c>
      <c r="L13" s="217">
        <v>4</v>
      </c>
      <c r="M13" s="113" t="s">
        <v>619</v>
      </c>
      <c r="N13" s="219">
        <v>32</v>
      </c>
      <c r="O13" s="113">
        <v>16</v>
      </c>
      <c r="P13" s="113" t="s">
        <v>621</v>
      </c>
      <c r="Q13" s="113">
        <v>90</v>
      </c>
      <c r="R13" s="221" t="s">
        <v>517</v>
      </c>
      <c r="S13" s="113"/>
      <c r="T13" s="113"/>
      <c r="U13" s="113"/>
      <c r="V13" s="113"/>
      <c r="W13" s="113"/>
      <c r="X13" s="113"/>
    </row>
    <row r="14" spans="1:24" ht="26" x14ac:dyDescent="0.35">
      <c r="A14" s="223" t="s">
        <v>581</v>
      </c>
      <c r="B14" s="223" t="s">
        <v>582</v>
      </c>
      <c r="C14" s="223"/>
      <c r="D14" s="223" t="s">
        <v>583</v>
      </c>
      <c r="E14" s="224"/>
      <c r="F14" s="223" t="s">
        <v>566</v>
      </c>
      <c r="G14" s="225"/>
      <c r="H14" s="223"/>
      <c r="I14" s="113"/>
      <c r="J14" s="113"/>
      <c r="K14" s="113"/>
      <c r="L14" s="113"/>
      <c r="M14" s="113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</row>
    <row r="15" spans="1:24" x14ac:dyDescent="0.35">
      <c r="A15" s="226"/>
      <c r="B15" s="226"/>
      <c r="C15" s="227"/>
      <c r="D15" s="226"/>
      <c r="E15" s="226"/>
      <c r="F15" s="226"/>
      <c r="G15" s="226"/>
      <c r="H15" s="226"/>
      <c r="I15" s="113"/>
      <c r="J15" s="113"/>
      <c r="K15" s="113"/>
      <c r="L15" s="113"/>
      <c r="M15" s="113"/>
      <c r="N15" s="208"/>
      <c r="O15" s="208"/>
      <c r="P15" s="208"/>
      <c r="Q15" s="228" t="s">
        <v>584</v>
      </c>
      <c r="R15" s="229">
        <v>4.0199999999999996</v>
      </c>
      <c r="S15" s="230" t="s">
        <v>585</v>
      </c>
      <c r="T15" s="229">
        <v>6.3</v>
      </c>
      <c r="U15" s="230" t="s">
        <v>586</v>
      </c>
      <c r="V15" s="231"/>
      <c r="W15" s="208"/>
      <c r="X15" s="208"/>
    </row>
    <row r="16" spans="1:24" x14ac:dyDescent="0.35">
      <c r="A16" s="232" t="s">
        <v>587</v>
      </c>
      <c r="B16" s="233"/>
      <c r="C16" s="234" t="s">
        <v>588</v>
      </c>
      <c r="D16" s="235"/>
      <c r="E16" s="236" t="s">
        <v>589</v>
      </c>
      <c r="F16" s="237"/>
      <c r="G16" s="236" t="s">
        <v>590</v>
      </c>
      <c r="H16" s="238"/>
      <c r="I16" s="113"/>
      <c r="J16" s="113"/>
      <c r="K16" s="113"/>
      <c r="L16" s="113"/>
      <c r="M16" s="113"/>
      <c r="N16" s="208"/>
      <c r="O16" s="208"/>
      <c r="P16" s="208"/>
      <c r="Q16" s="228" t="s">
        <v>591</v>
      </c>
      <c r="R16" s="229">
        <v>10.4</v>
      </c>
      <c r="S16" s="239" t="s">
        <v>592</v>
      </c>
      <c r="T16" s="240">
        <v>1</v>
      </c>
      <c r="U16" s="230" t="s">
        <v>593</v>
      </c>
      <c r="V16" s="231"/>
      <c r="W16" s="208"/>
      <c r="X16" s="208"/>
    </row>
    <row r="17" spans="1:24" x14ac:dyDescent="0.35">
      <c r="A17" s="212" t="s">
        <v>594</v>
      </c>
      <c r="B17" s="241"/>
      <c r="C17" s="212" t="s">
        <v>594</v>
      </c>
      <c r="D17" s="241"/>
      <c r="E17" s="212" t="s">
        <v>594</v>
      </c>
      <c r="F17" s="241"/>
      <c r="G17" s="212" t="s">
        <v>594</v>
      </c>
      <c r="H17" s="241"/>
      <c r="I17" s="113"/>
      <c r="J17" s="113"/>
      <c r="K17" s="113"/>
      <c r="L17" s="113"/>
      <c r="M17" s="113"/>
      <c r="N17" s="208"/>
      <c r="O17" s="208"/>
      <c r="P17" s="208"/>
      <c r="Q17" s="228" t="s">
        <v>595</v>
      </c>
      <c r="R17" s="229">
        <v>10.3</v>
      </c>
      <c r="S17" s="242" t="s">
        <v>596</v>
      </c>
      <c r="T17" s="217" t="s">
        <v>597</v>
      </c>
      <c r="U17" s="230" t="s">
        <v>598</v>
      </c>
      <c r="V17" s="231"/>
      <c r="W17" s="208"/>
      <c r="X17" s="208"/>
    </row>
    <row r="18" spans="1:24" x14ac:dyDescent="0.35">
      <c r="A18" s="212" t="s">
        <v>599</v>
      </c>
      <c r="B18" s="219"/>
      <c r="C18" s="212" t="s">
        <v>599</v>
      </c>
      <c r="D18" s="219"/>
      <c r="E18" s="212" t="s">
        <v>599</v>
      </c>
      <c r="F18" s="219"/>
      <c r="G18" s="212" t="s">
        <v>599</v>
      </c>
      <c r="H18" s="219"/>
      <c r="I18" s="113"/>
      <c r="J18" s="113"/>
      <c r="K18" s="113"/>
      <c r="L18" s="113"/>
      <c r="M18" s="113"/>
      <c r="N18" s="208"/>
      <c r="O18" s="208"/>
      <c r="P18" s="208"/>
      <c r="Q18" s="228" t="s">
        <v>600</v>
      </c>
      <c r="R18" s="229">
        <v>4.2</v>
      </c>
      <c r="S18" s="239" t="s">
        <v>601</v>
      </c>
      <c r="T18" s="231">
        <v>16</v>
      </c>
      <c r="U18" s="230" t="s">
        <v>602</v>
      </c>
      <c r="V18" s="231"/>
      <c r="W18" s="208"/>
      <c r="X18" s="208"/>
    </row>
    <row r="19" spans="1:24" x14ac:dyDescent="0.35">
      <c r="A19" s="212" t="s">
        <v>603</v>
      </c>
      <c r="B19" s="241"/>
      <c r="C19" s="212" t="s">
        <v>603</v>
      </c>
      <c r="D19" s="241"/>
      <c r="E19" s="212" t="s">
        <v>603</v>
      </c>
      <c r="F19" s="241"/>
      <c r="G19" s="212" t="s">
        <v>603</v>
      </c>
      <c r="H19" s="241"/>
      <c r="I19" s="113"/>
      <c r="J19" s="113"/>
      <c r="K19" s="113"/>
      <c r="L19" s="113"/>
      <c r="M19" s="113"/>
      <c r="N19" s="208"/>
      <c r="O19" s="208"/>
      <c r="P19" s="208"/>
      <c r="Q19" s="228" t="s">
        <v>604</v>
      </c>
      <c r="R19" s="229">
        <v>10.6</v>
      </c>
      <c r="S19" s="243" t="s">
        <v>605</v>
      </c>
      <c r="T19" s="244">
        <v>12</v>
      </c>
      <c r="U19" s="245" t="s">
        <v>606</v>
      </c>
      <c r="V19" s="244"/>
      <c r="W19" s="208"/>
      <c r="X19" s="208"/>
    </row>
    <row r="20" spans="1:24" x14ac:dyDescent="0.35">
      <c r="A20" s="212" t="s">
        <v>607</v>
      </c>
      <c r="B20" s="219"/>
      <c r="C20" s="246" t="s">
        <v>607</v>
      </c>
      <c r="D20" s="219"/>
      <c r="E20" s="246" t="s">
        <v>607</v>
      </c>
      <c r="F20" s="219"/>
      <c r="G20" s="246" t="s">
        <v>607</v>
      </c>
      <c r="H20" s="219"/>
      <c r="I20" s="113"/>
      <c r="J20" s="113"/>
      <c r="K20" s="113"/>
      <c r="L20" s="113"/>
      <c r="M20" s="113"/>
      <c r="N20" s="208"/>
      <c r="O20" s="208"/>
      <c r="P20" s="208"/>
      <c r="Q20" s="228" t="s">
        <v>608</v>
      </c>
      <c r="R20" s="231">
        <v>1722</v>
      </c>
      <c r="S20" s="230"/>
      <c r="T20" s="231"/>
      <c r="U20" s="231"/>
      <c r="V20" s="231"/>
      <c r="W20" s="208"/>
      <c r="X20" s="208"/>
    </row>
    <row r="21" spans="1:24" x14ac:dyDescent="0.35">
      <c r="A21" s="236" t="s">
        <v>609</v>
      </c>
      <c r="B21" s="237"/>
      <c r="C21" s="236" t="s">
        <v>610</v>
      </c>
      <c r="D21" s="237"/>
      <c r="E21" s="236" t="s">
        <v>611</v>
      </c>
      <c r="F21" s="237"/>
      <c r="G21" s="236" t="s">
        <v>612</v>
      </c>
      <c r="H21" s="238"/>
      <c r="I21" s="113"/>
      <c r="J21" s="113"/>
      <c r="K21" s="113"/>
      <c r="L21" s="113"/>
      <c r="M21" s="113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</row>
    <row r="22" spans="1:24" x14ac:dyDescent="0.35">
      <c r="A22" s="212" t="s">
        <v>594</v>
      </c>
      <c r="B22" s="241"/>
      <c r="C22" s="212" t="s">
        <v>594</v>
      </c>
      <c r="D22" s="241"/>
      <c r="E22" s="212" t="s">
        <v>594</v>
      </c>
      <c r="F22" s="241"/>
      <c r="G22" s="212" t="s">
        <v>594</v>
      </c>
      <c r="H22" s="247"/>
      <c r="I22" s="113"/>
      <c r="J22" s="113"/>
      <c r="K22" s="113"/>
      <c r="L22" s="113"/>
      <c r="M22" s="113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</row>
    <row r="23" spans="1:24" x14ac:dyDescent="0.35">
      <c r="A23" s="212" t="s">
        <v>599</v>
      </c>
      <c r="B23" s="219"/>
      <c r="C23" s="212" t="s">
        <v>599</v>
      </c>
      <c r="D23" s="219"/>
      <c r="E23" s="246" t="s">
        <v>599</v>
      </c>
      <c r="F23" s="219"/>
      <c r="G23" s="246" t="s">
        <v>599</v>
      </c>
      <c r="H23" s="248"/>
      <c r="I23" s="113"/>
      <c r="J23" s="113"/>
      <c r="K23" s="113"/>
      <c r="L23" s="113"/>
      <c r="M23" s="113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</row>
    <row r="24" spans="1:24" x14ac:dyDescent="0.35">
      <c r="A24" s="212" t="s">
        <v>603</v>
      </c>
      <c r="B24" s="241"/>
      <c r="C24" s="212" t="s">
        <v>603</v>
      </c>
      <c r="D24" s="241"/>
      <c r="E24" s="212" t="s">
        <v>603</v>
      </c>
      <c r="F24" s="241"/>
      <c r="G24" s="212" t="s">
        <v>603</v>
      </c>
      <c r="H24" s="247"/>
      <c r="I24" s="113"/>
      <c r="J24" s="113"/>
      <c r="K24" s="113"/>
      <c r="L24" s="113"/>
      <c r="M24" s="113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</row>
    <row r="25" spans="1:24" x14ac:dyDescent="0.35">
      <c r="A25" s="212" t="s">
        <v>607</v>
      </c>
      <c r="B25" s="219"/>
      <c r="C25" s="246" t="s">
        <v>607</v>
      </c>
      <c r="D25" s="219"/>
      <c r="E25" s="246" t="s">
        <v>607</v>
      </c>
      <c r="F25" s="219"/>
      <c r="G25" s="246" t="s">
        <v>607</v>
      </c>
      <c r="H25" s="248"/>
      <c r="I25" s="113"/>
      <c r="J25" s="113"/>
      <c r="K25" s="113"/>
      <c r="L25" s="113"/>
      <c r="M25" s="113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</row>
    <row r="26" spans="1:24" ht="22.5" customHeight="1" x14ac:dyDescent="0.35">
      <c r="A26" s="236" t="s">
        <v>613</v>
      </c>
      <c r="B26" s="237"/>
      <c r="C26" s="236" t="s">
        <v>614</v>
      </c>
      <c r="D26" s="238"/>
      <c r="E26" s="249" t="s">
        <v>615</v>
      </c>
      <c r="F26" s="250"/>
      <c r="G26" s="113"/>
      <c r="H26" s="113"/>
      <c r="I26" s="113"/>
      <c r="J26" s="113"/>
      <c r="K26" s="113"/>
      <c r="L26" s="113"/>
      <c r="M26" s="113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</row>
    <row r="27" spans="1:24" x14ac:dyDescent="0.35">
      <c r="A27" s="212" t="s">
        <v>594</v>
      </c>
      <c r="B27" s="241"/>
      <c r="C27" s="212" t="s">
        <v>594</v>
      </c>
      <c r="D27" s="247"/>
      <c r="E27" s="212" t="s">
        <v>594</v>
      </c>
      <c r="F27" s="241"/>
      <c r="G27" s="113"/>
      <c r="H27" s="113"/>
      <c r="I27" s="113"/>
      <c r="J27" s="113"/>
      <c r="K27" s="113"/>
      <c r="L27" s="113"/>
      <c r="M27" s="113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</row>
    <row r="28" spans="1:24" x14ac:dyDescent="0.35">
      <c r="A28" s="212" t="s">
        <v>599</v>
      </c>
      <c r="B28" s="219"/>
      <c r="C28" s="246" t="s">
        <v>599</v>
      </c>
      <c r="D28" s="248"/>
      <c r="E28" s="212" t="s">
        <v>599</v>
      </c>
      <c r="F28" s="219"/>
      <c r="G28" s="113"/>
      <c r="H28" s="113"/>
      <c r="I28" s="113"/>
      <c r="J28" s="113"/>
      <c r="K28" s="113"/>
      <c r="L28" s="113"/>
      <c r="M28" s="113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</row>
    <row r="29" spans="1:24" x14ac:dyDescent="0.35">
      <c r="A29" s="212" t="s">
        <v>603</v>
      </c>
      <c r="B29" s="241"/>
      <c r="C29" s="212" t="s">
        <v>603</v>
      </c>
      <c r="D29" s="247"/>
      <c r="E29" s="212" t="s">
        <v>603</v>
      </c>
      <c r="F29" s="241"/>
      <c r="G29" s="113"/>
      <c r="H29" s="113"/>
      <c r="I29" s="113"/>
      <c r="J29" s="113"/>
      <c r="K29" s="113"/>
      <c r="L29" s="113"/>
      <c r="M29" s="113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</row>
    <row r="30" spans="1:24" x14ac:dyDescent="0.35">
      <c r="A30" s="212" t="s">
        <v>607</v>
      </c>
      <c r="B30" s="219"/>
      <c r="C30" s="246" t="s">
        <v>607</v>
      </c>
      <c r="D30" s="248"/>
      <c r="E30" s="246" t="s">
        <v>607</v>
      </c>
      <c r="F30" s="219"/>
      <c r="G30" s="113"/>
      <c r="H30" s="113"/>
      <c r="I30" s="113"/>
      <c r="J30" s="113"/>
      <c r="K30" s="113"/>
      <c r="L30" s="113"/>
      <c r="M30" s="113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</row>
    <row r="31" spans="1:24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</row>
    <row r="32" spans="1:24" x14ac:dyDescent="0.3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</row>
    <row r="33" spans="1:24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1:24" x14ac:dyDescent="0.3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</row>
  </sheetData>
  <mergeCells count="12">
    <mergeCell ref="A26:B26"/>
    <mergeCell ref="C26:D26"/>
    <mergeCell ref="E26:F26"/>
    <mergeCell ref="A1:M1"/>
    <mergeCell ref="A16:B16"/>
    <mergeCell ref="C16:D16"/>
    <mergeCell ref="E16:F16"/>
    <mergeCell ref="G16:H16"/>
    <mergeCell ref="A21:B21"/>
    <mergeCell ref="C21:D21"/>
    <mergeCell ref="E21:F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44"/>
  <sheetViews>
    <sheetView topLeftCell="A7" workbookViewId="0">
      <selection activeCell="C38" sqref="C38"/>
    </sheetView>
  </sheetViews>
  <sheetFormatPr defaultRowHeight="12.75" customHeight="1" x14ac:dyDescent="0.35"/>
  <cols>
    <col min="1" max="1" width="8.36328125" bestFit="1" customWidth="1"/>
    <col min="2" max="2" width="14.36328125" bestFit="1" customWidth="1"/>
    <col min="3" max="3" width="21.08984375" bestFit="1" customWidth="1"/>
    <col min="4" max="4" width="9.453125" bestFit="1" customWidth="1"/>
    <col min="5" max="5" width="11" bestFit="1" customWidth="1"/>
    <col min="6" max="6" width="8.90625" bestFit="1" customWidth="1"/>
    <col min="7" max="7" width="22.08984375" bestFit="1" customWidth="1"/>
    <col min="8" max="8" width="6.90625" bestFit="1" customWidth="1"/>
    <col min="9" max="9" width="8.54296875" bestFit="1" customWidth="1"/>
    <col min="10" max="10" width="11.36328125" bestFit="1" customWidth="1"/>
    <col min="11" max="11" width="9.54296875" bestFit="1" customWidth="1"/>
    <col min="12" max="12" width="11.36328125" bestFit="1" customWidth="1"/>
    <col min="13" max="13" width="9.6328125" bestFit="1" customWidth="1"/>
    <col min="14" max="14" width="11.453125" bestFit="1" customWidth="1"/>
    <col min="15" max="15" width="8.6328125" bestFit="1" customWidth="1"/>
    <col min="16" max="16" width="10.453125" bestFit="1" customWidth="1"/>
    <col min="17" max="17" width="12.6328125" bestFit="1" customWidth="1"/>
    <col min="18" max="18" width="9.36328125" bestFit="1" customWidth="1"/>
    <col min="19" max="19" width="11" bestFit="1" customWidth="1"/>
    <col min="20" max="20" width="9.36328125" bestFit="1" customWidth="1"/>
    <col min="21" max="21" width="11" bestFit="1" customWidth="1"/>
    <col min="22" max="22" width="14.6328125" bestFit="1" customWidth="1"/>
    <col min="23" max="23" width="16.453125" bestFit="1" customWidth="1"/>
    <col min="24" max="24" width="8.54296875" bestFit="1" customWidth="1"/>
    <col min="25" max="25" width="10.36328125" bestFit="1" customWidth="1"/>
    <col min="26" max="26" width="9.453125" bestFit="1" customWidth="1"/>
    <col min="27" max="27" width="11.08984375" bestFit="1" customWidth="1"/>
    <col min="28" max="28" width="7" bestFit="1" customWidth="1"/>
    <col min="29" max="29" width="8.6328125" bestFit="1" customWidth="1"/>
    <col min="30" max="30" width="9.90625" bestFit="1" customWidth="1"/>
    <col min="31" max="31" width="11.54296875" bestFit="1" customWidth="1"/>
    <col min="32" max="32" width="8.6328125" bestFit="1" customWidth="1"/>
    <col min="33" max="33" width="10.453125" bestFit="1" customWidth="1"/>
    <col min="34" max="34" width="8.453125" bestFit="1" customWidth="1"/>
    <col min="35" max="35" width="9.54296875" bestFit="1" customWidth="1"/>
    <col min="36" max="36" width="5.54296875" bestFit="1" customWidth="1"/>
    <col min="37" max="37" width="9.6328125" bestFit="1" customWidth="1"/>
    <col min="38" max="38" width="14.08984375" bestFit="1" customWidth="1"/>
    <col min="39" max="39" width="9.90625" bestFit="1" customWidth="1"/>
    <col min="40" max="40" width="7.453125" bestFit="1" customWidth="1"/>
    <col min="41" max="41" width="9" bestFit="1" customWidth="1"/>
    <col min="42" max="42" width="9.54296875" bestFit="1" customWidth="1"/>
    <col min="43" max="43" width="12.54296875" bestFit="1" customWidth="1"/>
    <col min="44" max="45" width="11.453125" bestFit="1" customWidth="1"/>
    <col min="46" max="46" width="6.08984375" bestFit="1" customWidth="1"/>
    <col min="47" max="48" width="11.453125" bestFit="1" customWidth="1"/>
    <col min="49" max="49" width="8.08984375" bestFit="1" customWidth="1"/>
    <col min="50" max="50" width="11.453125" bestFit="1" customWidth="1"/>
    <col min="51" max="51" width="8" bestFit="1" customWidth="1"/>
    <col min="52" max="52" width="11.453125" bestFit="1" customWidth="1"/>
    <col min="53" max="53" width="7.36328125" bestFit="1" customWidth="1"/>
    <col min="54" max="54" width="11.453125" bestFit="1" customWidth="1"/>
    <col min="55" max="55" width="8.453125" bestFit="1" customWidth="1"/>
    <col min="56" max="56" width="11.453125" bestFit="1" customWidth="1"/>
    <col min="57" max="57" width="12.6328125" bestFit="1" customWidth="1"/>
    <col min="58" max="58" width="7.90625" bestFit="1" customWidth="1"/>
    <col min="59" max="59" width="11.453125" bestFit="1" customWidth="1"/>
    <col min="60" max="60" width="8.08984375" bestFit="1" customWidth="1"/>
    <col min="61" max="61" width="7.08984375" bestFit="1" customWidth="1"/>
    <col min="62" max="62" width="10.6328125" bestFit="1" customWidth="1"/>
    <col min="63" max="63" width="11.453125" bestFit="1" customWidth="1"/>
    <col min="64" max="64" width="8.54296875" bestFit="1" customWidth="1"/>
    <col min="65" max="67" width="11.453125" bestFit="1" customWidth="1"/>
    <col min="68" max="68" width="6.453125" bestFit="1" customWidth="1"/>
    <col min="69" max="70" width="11.453125" bestFit="1" customWidth="1"/>
    <col min="71" max="71" width="8.90625" bestFit="1" customWidth="1"/>
    <col min="72" max="72" width="11.453125" bestFit="1" customWidth="1"/>
    <col min="73" max="73" width="6.453125" bestFit="1" customWidth="1"/>
    <col min="74" max="75" width="11.453125" bestFit="1" customWidth="1"/>
    <col min="76" max="76" width="7" bestFit="1" customWidth="1"/>
    <col min="77" max="77" width="11.453125" bestFit="1" customWidth="1"/>
    <col min="78" max="78" width="17" bestFit="1" customWidth="1"/>
    <col min="79" max="81" width="11.453125" bestFit="1" customWidth="1"/>
    <col min="82" max="82" width="8.453125" bestFit="1" customWidth="1"/>
    <col min="83" max="83" width="11.453125" bestFit="1" customWidth="1"/>
    <col min="84" max="84" width="7.453125" bestFit="1" customWidth="1"/>
    <col min="85" max="87" width="11.453125" bestFit="1" customWidth="1"/>
    <col min="88" max="88" width="7.6328125" bestFit="1" customWidth="1"/>
    <col min="89" max="89" width="11.453125" bestFit="1" customWidth="1"/>
    <col min="90" max="90" width="8" bestFit="1" customWidth="1"/>
    <col min="91" max="91" width="11.453125" bestFit="1" customWidth="1"/>
    <col min="92" max="92" width="8.36328125" bestFit="1" customWidth="1"/>
    <col min="93" max="93" width="11.453125" bestFit="1" customWidth="1"/>
    <col min="94" max="94" width="8" bestFit="1" customWidth="1"/>
    <col min="95" max="95" width="13.453125" bestFit="1" customWidth="1"/>
    <col min="96" max="96" width="11.453125" bestFit="1" customWidth="1"/>
    <col min="97" max="97" width="7.36328125" bestFit="1" customWidth="1"/>
    <col min="98" max="98" width="7.90625" bestFit="1" customWidth="1"/>
    <col min="99" max="99" width="11.453125" bestFit="1" customWidth="1"/>
    <col min="100" max="100" width="8.08984375" bestFit="1" customWidth="1"/>
    <col min="101" max="101" width="12.36328125" bestFit="1" customWidth="1"/>
    <col min="102" max="104" width="11.453125" bestFit="1" customWidth="1"/>
    <col min="105" max="105" width="8.08984375" bestFit="1" customWidth="1"/>
    <col min="106" max="106" width="11.453125" bestFit="1" customWidth="1"/>
    <col min="107" max="107" width="8.08984375" bestFit="1" customWidth="1"/>
    <col min="108" max="108" width="11.453125" bestFit="1" customWidth="1"/>
    <col min="109" max="109" width="9.453125" bestFit="1" customWidth="1"/>
    <col min="110" max="110" width="11.453125" bestFit="1" customWidth="1"/>
    <col min="111" max="111" width="8" bestFit="1" customWidth="1"/>
    <col min="112" max="113" width="11.453125" bestFit="1" customWidth="1"/>
    <col min="114" max="114" width="7.6328125" bestFit="1" customWidth="1"/>
    <col min="115" max="115" width="7.54296875" bestFit="1" customWidth="1"/>
    <col min="116" max="116" width="7.6328125" bestFit="1" customWidth="1"/>
    <col min="117" max="117" width="11.453125" bestFit="1" customWidth="1"/>
    <col min="118" max="118" width="7.6328125" bestFit="1" customWidth="1"/>
  </cols>
  <sheetData>
    <row r="1" spans="1:118" ht="12.75" customHeight="1" x14ac:dyDescent="0.35">
      <c r="A1" s="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</row>
    <row r="2" spans="1:118" s="31" customFormat="1" ht="14.25" customHeight="1" x14ac:dyDescent="0.3">
      <c r="A2" s="27" t="s">
        <v>272</v>
      </c>
      <c r="B2" s="27" t="s">
        <v>273</v>
      </c>
      <c r="C2" s="27" t="s">
        <v>274</v>
      </c>
      <c r="D2" s="28">
        <v>39.653216</v>
      </c>
      <c r="E2" s="28">
        <v>-105.201066</v>
      </c>
      <c r="F2" s="29">
        <v>40441</v>
      </c>
      <c r="G2" s="27" t="s">
        <v>118</v>
      </c>
      <c r="H2" s="28">
        <v>1</v>
      </c>
      <c r="I2" s="27" t="s">
        <v>160</v>
      </c>
      <c r="J2" s="27" t="s">
        <v>120</v>
      </c>
      <c r="K2" s="27" t="s">
        <v>121</v>
      </c>
      <c r="L2" s="27" t="s">
        <v>275</v>
      </c>
      <c r="M2" s="27" t="s">
        <v>121</v>
      </c>
      <c r="N2" s="27" t="s">
        <v>129</v>
      </c>
      <c r="O2" s="27" t="s">
        <v>130</v>
      </c>
      <c r="P2" s="27" t="s">
        <v>120</v>
      </c>
      <c r="Q2" s="27" t="s">
        <v>139</v>
      </c>
      <c r="R2" s="27" t="s">
        <v>276</v>
      </c>
      <c r="S2" s="27" t="s">
        <v>120</v>
      </c>
      <c r="T2" s="27" t="s">
        <v>277</v>
      </c>
      <c r="U2" s="27" t="s">
        <v>159</v>
      </c>
      <c r="V2" s="27" t="s">
        <v>278</v>
      </c>
      <c r="W2" s="27" t="s">
        <v>279</v>
      </c>
      <c r="X2" s="27" t="s">
        <v>280</v>
      </c>
      <c r="Y2" s="27" t="s">
        <v>281</v>
      </c>
      <c r="Z2" s="27" t="s">
        <v>282</v>
      </c>
      <c r="AA2" s="27" t="s">
        <v>120</v>
      </c>
      <c r="AB2" s="27" t="s">
        <v>150</v>
      </c>
      <c r="AC2" s="27" t="s">
        <v>120</v>
      </c>
      <c r="AD2" s="27" t="s">
        <v>147</v>
      </c>
      <c r="AE2" s="27" t="s">
        <v>120</v>
      </c>
      <c r="AF2" s="27" t="s">
        <v>283</v>
      </c>
      <c r="AG2" s="27" t="s">
        <v>120</v>
      </c>
      <c r="AH2" s="27" t="s">
        <v>163</v>
      </c>
      <c r="AI2" s="27" t="s">
        <v>284</v>
      </c>
      <c r="AJ2" s="30" t="s">
        <v>285</v>
      </c>
      <c r="AK2" s="28">
        <v>1.018338</v>
      </c>
      <c r="AL2" s="27" t="s">
        <v>126</v>
      </c>
      <c r="AM2" s="28">
        <v>3293</v>
      </c>
      <c r="AN2" s="28">
        <v>1</v>
      </c>
      <c r="AO2" s="27" t="s">
        <v>286</v>
      </c>
      <c r="AP2" s="27" t="s">
        <v>127</v>
      </c>
      <c r="AQ2" s="28">
        <v>44.71299093655589</v>
      </c>
      <c r="AR2" s="28">
        <v>0</v>
      </c>
      <c r="AS2" s="28">
        <v>48.275862068965516</v>
      </c>
      <c r="AT2" s="28">
        <v>24</v>
      </c>
      <c r="AU2" s="28">
        <v>0</v>
      </c>
      <c r="AV2" s="28">
        <v>0</v>
      </c>
      <c r="AW2" s="28">
        <v>0</v>
      </c>
      <c r="AX2" s="28">
        <v>2.416918429003021</v>
      </c>
      <c r="AY2" s="28">
        <v>4</v>
      </c>
      <c r="AZ2" s="28">
        <v>0.90634441087613293</v>
      </c>
      <c r="BA2" s="28">
        <v>1</v>
      </c>
      <c r="BB2" s="28">
        <v>21.75226586102719</v>
      </c>
      <c r="BC2" s="28">
        <v>2</v>
      </c>
      <c r="BD2" s="28">
        <v>62.537764350453173</v>
      </c>
      <c r="BE2" s="28">
        <v>64.65256797583082</v>
      </c>
      <c r="BF2" s="28">
        <v>15</v>
      </c>
      <c r="BG2" s="28">
        <v>11.782477341389727</v>
      </c>
      <c r="BH2" s="28">
        <v>2</v>
      </c>
      <c r="BI2" s="28">
        <v>0</v>
      </c>
      <c r="BJ2" s="28">
        <v>0</v>
      </c>
      <c r="BK2" s="28">
        <v>0</v>
      </c>
      <c r="BL2" s="28">
        <v>0</v>
      </c>
      <c r="BM2" s="28">
        <v>0.14104183832280509</v>
      </c>
      <c r="BN2" s="28">
        <v>4.4811219485521674</v>
      </c>
      <c r="BO2" s="28">
        <v>5.1359516616314203</v>
      </c>
      <c r="BP2" s="28">
        <v>5</v>
      </c>
      <c r="BQ2" s="28">
        <v>28.09667673716012</v>
      </c>
      <c r="BR2" s="28">
        <v>35.045317220543808</v>
      </c>
      <c r="BS2" s="28">
        <v>5</v>
      </c>
      <c r="BT2" s="28">
        <v>80.060422960725077</v>
      </c>
      <c r="BU2" s="28">
        <v>16</v>
      </c>
      <c r="BV2" s="28">
        <v>0.41089492991735765</v>
      </c>
      <c r="BW2" s="28">
        <v>29.607250755287009</v>
      </c>
      <c r="BX2" s="28">
        <v>3</v>
      </c>
      <c r="BY2" s="28">
        <v>0</v>
      </c>
      <c r="BZ2" s="28">
        <v>6</v>
      </c>
      <c r="CA2" s="28">
        <v>3.2957317073170724</v>
      </c>
      <c r="CB2" s="28">
        <v>36.60377358490566</v>
      </c>
      <c r="CC2" s="28">
        <v>69.285714285714292</v>
      </c>
      <c r="CD2" s="28">
        <v>24</v>
      </c>
      <c r="CE2" s="28">
        <v>35.347432024169187</v>
      </c>
      <c r="CF2" s="28">
        <v>14</v>
      </c>
      <c r="CG2" s="28">
        <v>0</v>
      </c>
      <c r="CH2" s="28">
        <v>2.7190332326283988</v>
      </c>
      <c r="CI2" s="28">
        <v>11.111111111111111</v>
      </c>
      <c r="CJ2" s="28">
        <v>0</v>
      </c>
      <c r="CK2" s="28">
        <v>1.8126888217522659</v>
      </c>
      <c r="CL2" s="28">
        <v>1</v>
      </c>
      <c r="CM2" s="28">
        <v>0</v>
      </c>
      <c r="CN2" s="28">
        <v>0</v>
      </c>
      <c r="CO2" s="28">
        <v>2.7190332326283988</v>
      </c>
      <c r="CP2" s="28">
        <v>3</v>
      </c>
      <c r="CQ2" s="28">
        <v>12</v>
      </c>
      <c r="CR2" s="28">
        <v>4.5317220543806647</v>
      </c>
      <c r="CS2" s="28">
        <v>7</v>
      </c>
      <c r="CT2" s="28">
        <v>0</v>
      </c>
      <c r="CU2" s="28">
        <v>12.084592145015106</v>
      </c>
      <c r="CV2" s="28">
        <v>5</v>
      </c>
      <c r="CW2" s="28">
        <v>1.0353845469062699</v>
      </c>
      <c r="CX2" s="28">
        <v>3.4394730153801603</v>
      </c>
      <c r="CY2" s="28">
        <v>2.3840610232227712</v>
      </c>
      <c r="CZ2" s="28">
        <v>6.0422960725075532</v>
      </c>
      <c r="DA2" s="28">
        <v>1</v>
      </c>
      <c r="DB2" s="28">
        <v>2.1148036253776437</v>
      </c>
      <c r="DC2" s="28">
        <v>3</v>
      </c>
      <c r="DD2" s="28">
        <v>3.9274924471299095</v>
      </c>
      <c r="DE2" s="28">
        <v>3</v>
      </c>
      <c r="DF2" s="28">
        <v>0</v>
      </c>
      <c r="DG2" s="28">
        <v>0</v>
      </c>
      <c r="DH2" s="28">
        <v>0</v>
      </c>
      <c r="DI2" s="28">
        <v>0.90634441087613293</v>
      </c>
      <c r="DJ2" s="28">
        <v>1</v>
      </c>
      <c r="DK2" s="28">
        <v>331</v>
      </c>
      <c r="DL2" s="28">
        <v>27</v>
      </c>
      <c r="DM2" s="28">
        <v>42.296072507552871</v>
      </c>
      <c r="DN2" s="28">
        <v>8</v>
      </c>
    </row>
    <row r="3" spans="1:118" s="31" customFormat="1" ht="14.25" customHeight="1" x14ac:dyDescent="0.3">
      <c r="A3" s="27" t="s">
        <v>287</v>
      </c>
      <c r="B3" s="27" t="s">
        <v>273</v>
      </c>
      <c r="C3" s="27" t="s">
        <v>288</v>
      </c>
      <c r="D3" s="28">
        <v>39.666865999999999</v>
      </c>
      <c r="E3" s="28">
        <v>-105.258366</v>
      </c>
      <c r="F3" s="29">
        <v>40441</v>
      </c>
      <c r="G3" s="27" t="s">
        <v>118</v>
      </c>
      <c r="H3" s="28">
        <v>1</v>
      </c>
      <c r="I3" s="27" t="s">
        <v>276</v>
      </c>
      <c r="J3" s="27" t="s">
        <v>120</v>
      </c>
      <c r="K3" s="27" t="s">
        <v>122</v>
      </c>
      <c r="L3" s="27" t="s">
        <v>289</v>
      </c>
      <c r="M3" s="27" t="s">
        <v>136</v>
      </c>
      <c r="N3" s="27" t="s">
        <v>137</v>
      </c>
      <c r="O3" s="27" t="s">
        <v>123</v>
      </c>
      <c r="P3" s="27" t="s">
        <v>120</v>
      </c>
      <c r="Q3" s="27" t="s">
        <v>290</v>
      </c>
      <c r="R3" s="27" t="s">
        <v>291</v>
      </c>
      <c r="S3" s="27" t="s">
        <v>120</v>
      </c>
      <c r="T3" s="27" t="s">
        <v>292</v>
      </c>
      <c r="U3" s="27" t="s">
        <v>132</v>
      </c>
      <c r="V3" s="27" t="s">
        <v>157</v>
      </c>
      <c r="W3" s="27" t="s">
        <v>293</v>
      </c>
      <c r="X3" s="27" t="s">
        <v>294</v>
      </c>
      <c r="Y3" s="27" t="s">
        <v>295</v>
      </c>
      <c r="Z3" s="27" t="s">
        <v>296</v>
      </c>
      <c r="AA3" s="27" t="s">
        <v>120</v>
      </c>
      <c r="AB3" s="27" t="s">
        <v>297</v>
      </c>
      <c r="AC3" s="27" t="s">
        <v>120</v>
      </c>
      <c r="AD3" s="27" t="s">
        <v>298</v>
      </c>
      <c r="AE3" s="27" t="s">
        <v>120</v>
      </c>
      <c r="AF3" s="27" t="s">
        <v>133</v>
      </c>
      <c r="AG3" s="27" t="s">
        <v>120</v>
      </c>
      <c r="AH3" s="27" t="s">
        <v>299</v>
      </c>
      <c r="AI3" s="27" t="s">
        <v>300</v>
      </c>
      <c r="AJ3" s="30" t="s">
        <v>301</v>
      </c>
      <c r="AK3" s="28">
        <v>1.0190859999999999</v>
      </c>
      <c r="AL3" s="27" t="s">
        <v>126</v>
      </c>
      <c r="AM3" s="28">
        <v>3294</v>
      </c>
      <c r="AN3" s="28">
        <v>1</v>
      </c>
      <c r="AO3" s="27" t="s">
        <v>302</v>
      </c>
      <c r="AP3" s="27" t="s">
        <v>127</v>
      </c>
      <c r="AQ3" s="28">
        <v>33.61581920903955</v>
      </c>
      <c r="AR3" s="28">
        <v>0.2824858757062147</v>
      </c>
      <c r="AS3" s="28">
        <v>35.051546391752581</v>
      </c>
      <c r="AT3" s="28">
        <v>16</v>
      </c>
      <c r="AU3" s="28">
        <v>0</v>
      </c>
      <c r="AV3" s="28">
        <v>0</v>
      </c>
      <c r="AW3" s="28">
        <v>0</v>
      </c>
      <c r="AX3" s="28">
        <v>3.1073446327683616</v>
      </c>
      <c r="AY3" s="28">
        <v>3</v>
      </c>
      <c r="AZ3" s="28">
        <v>0</v>
      </c>
      <c r="BA3" s="28">
        <v>0</v>
      </c>
      <c r="BB3" s="28">
        <v>31.92090395480226</v>
      </c>
      <c r="BC3" s="28">
        <v>1</v>
      </c>
      <c r="BD3" s="28">
        <v>52.824858757062145</v>
      </c>
      <c r="BE3" s="28">
        <v>56.21468926553672</v>
      </c>
      <c r="BF3" s="28">
        <v>12</v>
      </c>
      <c r="BG3" s="28">
        <v>7.3446327683615822</v>
      </c>
      <c r="BH3" s="28">
        <v>1</v>
      </c>
      <c r="BI3" s="28">
        <v>0</v>
      </c>
      <c r="BJ3" s="28">
        <v>0</v>
      </c>
      <c r="BK3" s="28">
        <v>0.84745762711864403</v>
      </c>
      <c r="BL3" s="28">
        <v>2</v>
      </c>
      <c r="BM3" s="28">
        <v>0.13087178502264687</v>
      </c>
      <c r="BN3" s="28">
        <v>3.9186976464817636</v>
      </c>
      <c r="BO3" s="28">
        <v>12.146892655367232</v>
      </c>
      <c r="BP3" s="28">
        <v>6</v>
      </c>
      <c r="BQ3" s="28">
        <v>24.858757062146893</v>
      </c>
      <c r="BR3" s="28">
        <v>27.401129943502823</v>
      </c>
      <c r="BS3" s="28">
        <v>4</v>
      </c>
      <c r="BT3" s="28">
        <v>77.118644067796609</v>
      </c>
      <c r="BU3" s="28">
        <v>12</v>
      </c>
      <c r="BV3" s="28">
        <v>0.40349025158042073</v>
      </c>
      <c r="BW3" s="28">
        <v>20.903954802259886</v>
      </c>
      <c r="BX3" s="28">
        <v>3</v>
      </c>
      <c r="BY3" s="28">
        <v>0</v>
      </c>
      <c r="BZ3" s="28">
        <v>5</v>
      </c>
      <c r="CA3" s="28">
        <v>3.0229885057471271</v>
      </c>
      <c r="CB3" s="28">
        <v>26.739926739926741</v>
      </c>
      <c r="CC3" s="28">
        <v>43.975903614457835</v>
      </c>
      <c r="CD3" s="28">
        <v>19</v>
      </c>
      <c r="CE3" s="28">
        <v>46.89265536723164</v>
      </c>
      <c r="CF3" s="28">
        <v>9</v>
      </c>
      <c r="CG3" s="28">
        <v>0.56497175141242939</v>
      </c>
      <c r="CH3" s="28">
        <v>3.3898305084745761</v>
      </c>
      <c r="CI3" s="28">
        <v>20.833333333333332</v>
      </c>
      <c r="CJ3" s="28">
        <v>0</v>
      </c>
      <c r="CK3" s="28">
        <v>0.84745762711864403</v>
      </c>
      <c r="CL3" s="28">
        <v>1</v>
      </c>
      <c r="CM3" s="28">
        <v>0</v>
      </c>
      <c r="CN3" s="28">
        <v>0</v>
      </c>
      <c r="CO3" s="28">
        <v>2.8248587570621471</v>
      </c>
      <c r="CP3" s="28">
        <v>2</v>
      </c>
      <c r="CQ3" s="28">
        <v>9</v>
      </c>
      <c r="CR3" s="28">
        <v>6.4971751412429377</v>
      </c>
      <c r="CS3" s="28">
        <v>6</v>
      </c>
      <c r="CT3" s="28">
        <v>0</v>
      </c>
      <c r="CU3" s="28">
        <v>7.6271186440677967</v>
      </c>
      <c r="CV3" s="28">
        <v>3</v>
      </c>
      <c r="CW3" s="28">
        <v>1.0284979674740986</v>
      </c>
      <c r="CX3" s="28">
        <v>3.4165962936867555</v>
      </c>
      <c r="CY3" s="28">
        <v>2.3682040880805335</v>
      </c>
      <c r="CZ3" s="28">
        <v>24.858757062146893</v>
      </c>
      <c r="DA3" s="28">
        <v>1</v>
      </c>
      <c r="DB3" s="28">
        <v>3.3898305084745761</v>
      </c>
      <c r="DC3" s="28">
        <v>2</v>
      </c>
      <c r="DD3" s="28">
        <v>5.6497175141242941</v>
      </c>
      <c r="DE3" s="28">
        <v>3</v>
      </c>
      <c r="DF3" s="28">
        <v>0</v>
      </c>
      <c r="DG3" s="28">
        <v>0</v>
      </c>
      <c r="DH3" s="28">
        <v>0</v>
      </c>
      <c r="DI3" s="28">
        <v>1.1299435028248588</v>
      </c>
      <c r="DJ3" s="28">
        <v>3</v>
      </c>
      <c r="DK3" s="28">
        <v>354</v>
      </c>
      <c r="DL3" s="28">
        <v>24</v>
      </c>
      <c r="DM3" s="28">
        <v>46.89265536723164</v>
      </c>
      <c r="DN3" s="28">
        <v>6</v>
      </c>
    </row>
    <row r="4" spans="1:118" s="31" customFormat="1" ht="14.25" customHeight="1" x14ac:dyDescent="0.3">
      <c r="A4" s="27" t="s">
        <v>303</v>
      </c>
      <c r="B4" s="27" t="s">
        <v>273</v>
      </c>
      <c r="C4" s="27" t="s">
        <v>304</v>
      </c>
      <c r="D4" s="28">
        <v>39.656382999999998</v>
      </c>
      <c r="E4" s="28">
        <v>-105.2894</v>
      </c>
      <c r="F4" s="29">
        <v>40441</v>
      </c>
      <c r="G4" s="27" t="s">
        <v>118</v>
      </c>
      <c r="H4" s="28">
        <v>1</v>
      </c>
      <c r="I4" s="27" t="s">
        <v>134</v>
      </c>
      <c r="J4" s="27" t="s">
        <v>120</v>
      </c>
      <c r="K4" s="27" t="s">
        <v>122</v>
      </c>
      <c r="L4" s="27" t="s">
        <v>305</v>
      </c>
      <c r="M4" s="27" t="s">
        <v>136</v>
      </c>
      <c r="N4" s="27" t="s">
        <v>137</v>
      </c>
      <c r="O4" s="27" t="s">
        <v>148</v>
      </c>
      <c r="P4" s="27" t="s">
        <v>120</v>
      </c>
      <c r="Q4" s="27" t="s">
        <v>306</v>
      </c>
      <c r="R4" s="27" t="s">
        <v>124</v>
      </c>
      <c r="S4" s="27" t="s">
        <v>120</v>
      </c>
      <c r="T4" s="27" t="s">
        <v>307</v>
      </c>
      <c r="U4" s="27" t="s">
        <v>308</v>
      </c>
      <c r="V4" s="27" t="s">
        <v>168</v>
      </c>
      <c r="W4" s="27" t="s">
        <v>142</v>
      </c>
      <c r="X4" s="27" t="s">
        <v>309</v>
      </c>
      <c r="Y4" s="27" t="s">
        <v>310</v>
      </c>
      <c r="Z4" s="27" t="s">
        <v>311</v>
      </c>
      <c r="AA4" s="27" t="s">
        <v>120</v>
      </c>
      <c r="AB4" s="27" t="s">
        <v>312</v>
      </c>
      <c r="AC4" s="27" t="s">
        <v>120</v>
      </c>
      <c r="AD4" s="27" t="s">
        <v>311</v>
      </c>
      <c r="AE4" s="27" t="s">
        <v>120</v>
      </c>
      <c r="AF4" s="27" t="s">
        <v>313</v>
      </c>
      <c r="AG4" s="27" t="s">
        <v>120</v>
      </c>
      <c r="AH4" s="27" t="s">
        <v>314</v>
      </c>
      <c r="AI4" s="27" t="s">
        <v>315</v>
      </c>
      <c r="AJ4" s="30" t="s">
        <v>316</v>
      </c>
      <c r="AK4" s="28">
        <v>1.189392</v>
      </c>
      <c r="AL4" s="27" t="s">
        <v>126</v>
      </c>
      <c r="AM4" s="28">
        <v>3295</v>
      </c>
      <c r="AN4" s="28">
        <v>1</v>
      </c>
      <c r="AO4" s="27" t="s">
        <v>317</v>
      </c>
      <c r="AP4" s="27" t="s">
        <v>127</v>
      </c>
      <c r="AQ4" s="28">
        <v>16.666666666666668</v>
      </c>
      <c r="AR4" s="28">
        <v>0.55555555555555558</v>
      </c>
      <c r="AS4" s="28">
        <v>57.943925233644862</v>
      </c>
      <c r="AT4" s="28">
        <v>15</v>
      </c>
      <c r="AU4" s="28">
        <v>0</v>
      </c>
      <c r="AV4" s="28">
        <v>0</v>
      </c>
      <c r="AW4" s="28">
        <v>0</v>
      </c>
      <c r="AX4" s="28">
        <v>6.1111111111111107</v>
      </c>
      <c r="AY4" s="28">
        <v>9</v>
      </c>
      <c r="AZ4" s="28">
        <v>0</v>
      </c>
      <c r="BA4" s="28">
        <v>0</v>
      </c>
      <c r="BB4" s="28">
        <v>26.111111111111111</v>
      </c>
      <c r="BC4" s="28">
        <v>1</v>
      </c>
      <c r="BD4" s="28">
        <v>52.222222222222221</v>
      </c>
      <c r="BE4" s="28">
        <v>54.444444444444443</v>
      </c>
      <c r="BF4" s="28">
        <v>10</v>
      </c>
      <c r="BG4" s="28">
        <v>5.5555555555555554</v>
      </c>
      <c r="BH4" s="28">
        <v>1</v>
      </c>
      <c r="BI4" s="28">
        <v>0</v>
      </c>
      <c r="BJ4" s="28">
        <v>0</v>
      </c>
      <c r="BK4" s="28">
        <v>5</v>
      </c>
      <c r="BL4" s="28">
        <v>2</v>
      </c>
      <c r="BM4" s="28">
        <v>0.14119467657072113</v>
      </c>
      <c r="BN4" s="28">
        <v>4.0773999018306739</v>
      </c>
      <c r="BO4" s="28">
        <v>36.111111111111114</v>
      </c>
      <c r="BP4" s="28">
        <v>11</v>
      </c>
      <c r="BQ4" s="28">
        <v>29.722222222222221</v>
      </c>
      <c r="BR4" s="28">
        <v>29.722222222222221</v>
      </c>
      <c r="BS4" s="28">
        <v>4</v>
      </c>
      <c r="BT4" s="28">
        <v>51.666666666666664</v>
      </c>
      <c r="BU4" s="28">
        <v>10</v>
      </c>
      <c r="BV4" s="28">
        <v>0.40051928367955736</v>
      </c>
      <c r="BW4" s="28">
        <v>7.7777777777777777</v>
      </c>
      <c r="BX4" s="28">
        <v>3</v>
      </c>
      <c r="BY4" s="28">
        <v>0</v>
      </c>
      <c r="BZ4" s="28">
        <v>4</v>
      </c>
      <c r="CA4" s="28">
        <v>4.0457142857142854</v>
      </c>
      <c r="CB4" s="28">
        <v>13.440860215053764</v>
      </c>
      <c r="CC4" s="28">
        <v>32.467532467532465</v>
      </c>
      <c r="CD4" s="28">
        <v>22</v>
      </c>
      <c r="CE4" s="28">
        <v>27.5</v>
      </c>
      <c r="CF4" s="28">
        <v>8</v>
      </c>
      <c r="CG4" s="28">
        <v>4.4444444444444446</v>
      </c>
      <c r="CH4" s="28">
        <v>6.666666666666667</v>
      </c>
      <c r="CI4" s="28">
        <v>12</v>
      </c>
      <c r="CJ4" s="28">
        <v>0</v>
      </c>
      <c r="CK4" s="28">
        <v>0</v>
      </c>
      <c r="CL4" s="28">
        <v>0</v>
      </c>
      <c r="CM4" s="28">
        <v>18.181818181818183</v>
      </c>
      <c r="CN4" s="28">
        <v>1</v>
      </c>
      <c r="CO4" s="28">
        <v>0.55555555555555558</v>
      </c>
      <c r="CP4" s="28">
        <v>2</v>
      </c>
      <c r="CQ4" s="28">
        <v>5</v>
      </c>
      <c r="CR4" s="28">
        <v>1.1111111111111112</v>
      </c>
      <c r="CS4" s="28">
        <v>4</v>
      </c>
      <c r="CT4" s="28">
        <v>0</v>
      </c>
      <c r="CU4" s="28">
        <v>5.5555555555555554</v>
      </c>
      <c r="CV4" s="28">
        <v>1</v>
      </c>
      <c r="CW4" s="28">
        <v>1.023848446475575</v>
      </c>
      <c r="CX4" s="28">
        <v>3.4011509192539928</v>
      </c>
      <c r="CY4" s="28">
        <v>2.3574981703397713</v>
      </c>
      <c r="CZ4" s="28">
        <v>13.888888888888889</v>
      </c>
      <c r="DA4" s="28">
        <v>3</v>
      </c>
      <c r="DB4" s="28">
        <v>2.2222222222222223</v>
      </c>
      <c r="DC4" s="28">
        <v>5</v>
      </c>
      <c r="DD4" s="28">
        <v>4.166666666666667</v>
      </c>
      <c r="DE4" s="28">
        <v>3</v>
      </c>
      <c r="DF4" s="28">
        <v>0</v>
      </c>
      <c r="DG4" s="28">
        <v>0</v>
      </c>
      <c r="DH4" s="28">
        <v>0</v>
      </c>
      <c r="DI4" s="28">
        <v>5.833333333333333</v>
      </c>
      <c r="DJ4" s="28">
        <v>3</v>
      </c>
      <c r="DK4" s="28">
        <v>360</v>
      </c>
      <c r="DL4" s="28">
        <v>25</v>
      </c>
      <c r="DM4" s="28">
        <v>21.388888888888889</v>
      </c>
      <c r="DN4" s="28">
        <v>4</v>
      </c>
    </row>
    <row r="5" spans="1:118" s="31" customFormat="1" ht="14.25" customHeight="1" x14ac:dyDescent="0.3">
      <c r="A5" s="27" t="s">
        <v>318</v>
      </c>
      <c r="B5" s="27" t="s">
        <v>273</v>
      </c>
      <c r="C5" s="27" t="s">
        <v>319</v>
      </c>
      <c r="D5" s="28">
        <v>39.6614</v>
      </c>
      <c r="E5" s="28">
        <v>-105.23539</v>
      </c>
      <c r="F5" s="29">
        <v>40441</v>
      </c>
      <c r="G5" s="27" t="s">
        <v>118</v>
      </c>
      <c r="H5" s="28">
        <v>1</v>
      </c>
      <c r="I5" s="27" t="s">
        <v>160</v>
      </c>
      <c r="J5" s="27" t="s">
        <v>120</v>
      </c>
      <c r="K5" s="27" t="s">
        <v>121</v>
      </c>
      <c r="L5" s="27" t="s">
        <v>320</v>
      </c>
      <c r="M5" s="27" t="s">
        <v>121</v>
      </c>
      <c r="N5" s="27" t="s">
        <v>129</v>
      </c>
      <c r="O5" s="27" t="s">
        <v>149</v>
      </c>
      <c r="P5" s="27" t="s">
        <v>120</v>
      </c>
      <c r="Q5" s="27" t="s">
        <v>321</v>
      </c>
      <c r="R5" s="27" t="s">
        <v>131</v>
      </c>
      <c r="S5" s="27" t="s">
        <v>120</v>
      </c>
      <c r="T5" s="27" t="s">
        <v>322</v>
      </c>
      <c r="U5" s="27" t="s">
        <v>323</v>
      </c>
      <c r="V5" s="27" t="s">
        <v>324</v>
      </c>
      <c r="W5" s="27" t="s">
        <v>325</v>
      </c>
      <c r="X5" s="27" t="s">
        <v>162</v>
      </c>
      <c r="Y5" s="27" t="s">
        <v>326</v>
      </c>
      <c r="Z5" s="27" t="s">
        <v>327</v>
      </c>
      <c r="AA5" s="27" t="s">
        <v>120</v>
      </c>
      <c r="AB5" s="27" t="s">
        <v>125</v>
      </c>
      <c r="AC5" s="27" t="s">
        <v>120</v>
      </c>
      <c r="AD5" s="27" t="s">
        <v>328</v>
      </c>
      <c r="AE5" s="27" t="s">
        <v>120</v>
      </c>
      <c r="AF5" s="27" t="s">
        <v>329</v>
      </c>
      <c r="AG5" s="27" t="s">
        <v>120</v>
      </c>
      <c r="AH5" s="27" t="s">
        <v>330</v>
      </c>
      <c r="AI5" s="27" t="s">
        <v>154</v>
      </c>
      <c r="AJ5" s="30" t="s">
        <v>155</v>
      </c>
      <c r="AK5" s="28">
        <v>1.0186170000000001</v>
      </c>
      <c r="AL5" s="27" t="s">
        <v>126</v>
      </c>
      <c r="AM5" s="28">
        <v>3296</v>
      </c>
      <c r="AN5" s="28">
        <v>1</v>
      </c>
      <c r="AO5" s="27" t="s">
        <v>331</v>
      </c>
      <c r="AP5" s="27" t="s">
        <v>127</v>
      </c>
      <c r="AQ5" s="28">
        <v>23.511904761904763</v>
      </c>
      <c r="AR5" s="28">
        <v>0</v>
      </c>
      <c r="AS5" s="28">
        <v>34.677419354838712</v>
      </c>
      <c r="AT5" s="28">
        <v>20</v>
      </c>
      <c r="AU5" s="28">
        <v>0</v>
      </c>
      <c r="AV5" s="28">
        <v>0.8928571428571429</v>
      </c>
      <c r="AW5" s="28">
        <v>2</v>
      </c>
      <c r="AX5" s="28">
        <v>5.0595238095238093</v>
      </c>
      <c r="AY5" s="28">
        <v>4</v>
      </c>
      <c r="AZ5" s="28">
        <v>0.29761904761904762</v>
      </c>
      <c r="BA5" s="28">
        <v>1</v>
      </c>
      <c r="BB5" s="28">
        <v>39.88095238095238</v>
      </c>
      <c r="BC5" s="28">
        <v>1</v>
      </c>
      <c r="BD5" s="28">
        <v>34.226190476190474</v>
      </c>
      <c r="BE5" s="28">
        <v>38.988095238095241</v>
      </c>
      <c r="BF5" s="28">
        <v>13</v>
      </c>
      <c r="BG5" s="28">
        <v>10.119047619047619</v>
      </c>
      <c r="BH5" s="28">
        <v>2</v>
      </c>
      <c r="BI5" s="28">
        <v>0</v>
      </c>
      <c r="BJ5" s="28">
        <v>0</v>
      </c>
      <c r="BK5" s="28">
        <v>0.29761904761904762</v>
      </c>
      <c r="BL5" s="28">
        <v>1</v>
      </c>
      <c r="BM5" s="28">
        <v>0.15419331911869225</v>
      </c>
      <c r="BN5" s="28">
        <v>4.4695724879640188</v>
      </c>
      <c r="BO5" s="28">
        <v>6.8452380952380949</v>
      </c>
      <c r="BP5" s="28">
        <v>7</v>
      </c>
      <c r="BQ5" s="28">
        <v>31.547619047619047</v>
      </c>
      <c r="BR5" s="28">
        <v>36.904761904761905</v>
      </c>
      <c r="BS5" s="28">
        <v>5</v>
      </c>
      <c r="BT5" s="28">
        <v>79.761904761904759</v>
      </c>
      <c r="BU5" s="28">
        <v>14</v>
      </c>
      <c r="BV5" s="28">
        <v>0.39972230544355553</v>
      </c>
      <c r="BW5" s="28">
        <v>5.6547619047619051</v>
      </c>
      <c r="BX5" s="28">
        <v>3</v>
      </c>
      <c r="BY5" s="28">
        <v>0</v>
      </c>
      <c r="BZ5" s="28">
        <v>7</v>
      </c>
      <c r="CA5" s="28">
        <v>2.5239520958083834</v>
      </c>
      <c r="CB5" s="28">
        <v>6.7164179104477615</v>
      </c>
      <c r="CC5" s="28">
        <v>13.138686131386862</v>
      </c>
      <c r="CD5" s="28">
        <v>23</v>
      </c>
      <c r="CE5" s="28">
        <v>61.607142857142854</v>
      </c>
      <c r="CF5" s="28">
        <v>10</v>
      </c>
      <c r="CG5" s="28">
        <v>0.29761904761904762</v>
      </c>
      <c r="CH5" s="28">
        <v>3.2738095238095237</v>
      </c>
      <c r="CI5" s="28">
        <v>14.814814814814815</v>
      </c>
      <c r="CJ5" s="28">
        <v>0</v>
      </c>
      <c r="CK5" s="28">
        <v>1.4880952380952381</v>
      </c>
      <c r="CL5" s="28">
        <v>1</v>
      </c>
      <c r="CM5" s="28">
        <v>0</v>
      </c>
      <c r="CN5" s="28">
        <v>0</v>
      </c>
      <c r="CO5" s="28">
        <v>2.0833333333333335</v>
      </c>
      <c r="CP5" s="28">
        <v>3</v>
      </c>
      <c r="CQ5" s="28">
        <v>8</v>
      </c>
      <c r="CR5" s="28">
        <v>6.25</v>
      </c>
      <c r="CS5" s="28">
        <v>4</v>
      </c>
      <c r="CT5" s="28">
        <v>1</v>
      </c>
      <c r="CU5" s="28">
        <v>8.3333333333333339</v>
      </c>
      <c r="CV5" s="28">
        <v>4</v>
      </c>
      <c r="CW5" s="28">
        <v>1.0098341602908745</v>
      </c>
      <c r="CX5" s="28">
        <v>3.3545964682472431</v>
      </c>
      <c r="CY5" s="28">
        <v>2.3252290838819274</v>
      </c>
      <c r="CZ5" s="28">
        <v>32.44047619047619</v>
      </c>
      <c r="DA5" s="28">
        <v>4</v>
      </c>
      <c r="DB5" s="28">
        <v>4.7619047619047619</v>
      </c>
      <c r="DC5" s="28">
        <v>3</v>
      </c>
      <c r="DD5" s="28">
        <v>7.7380952380952381</v>
      </c>
      <c r="DE5" s="28">
        <v>3</v>
      </c>
      <c r="DF5" s="28">
        <v>0</v>
      </c>
      <c r="DG5" s="28">
        <v>0</v>
      </c>
      <c r="DH5" s="28">
        <v>0</v>
      </c>
      <c r="DI5" s="28">
        <v>1.7857142857142858</v>
      </c>
      <c r="DJ5" s="28">
        <v>4</v>
      </c>
      <c r="DK5" s="28">
        <v>336</v>
      </c>
      <c r="DL5" s="28">
        <v>27</v>
      </c>
      <c r="DM5" s="28">
        <v>40.773809523809526</v>
      </c>
      <c r="DN5" s="28">
        <v>6</v>
      </c>
    </row>
    <row r="6" spans="1:118" s="31" customFormat="1" ht="14.25" customHeight="1" x14ac:dyDescent="0.3">
      <c r="A6" s="27" t="s">
        <v>332</v>
      </c>
      <c r="B6" s="27" t="s">
        <v>333</v>
      </c>
      <c r="C6" s="27" t="s">
        <v>334</v>
      </c>
      <c r="D6" s="28">
        <v>39.614204999999998</v>
      </c>
      <c r="E6" s="28">
        <v>-105.330168</v>
      </c>
      <c r="F6" s="29">
        <v>40441</v>
      </c>
      <c r="G6" s="27" t="s">
        <v>118</v>
      </c>
      <c r="H6" s="28">
        <v>1</v>
      </c>
      <c r="I6" s="27" t="s">
        <v>164</v>
      </c>
      <c r="J6" s="27" t="s">
        <v>120</v>
      </c>
      <c r="K6" s="27" t="s">
        <v>122</v>
      </c>
      <c r="L6" s="27" t="s">
        <v>335</v>
      </c>
      <c r="M6" s="27" t="s">
        <v>135</v>
      </c>
      <c r="N6" s="27" t="s">
        <v>128</v>
      </c>
      <c r="O6" s="27" t="s">
        <v>122</v>
      </c>
      <c r="P6" s="27" t="s">
        <v>120</v>
      </c>
      <c r="Q6" s="27" t="s">
        <v>336</v>
      </c>
      <c r="R6" s="27" t="s">
        <v>143</v>
      </c>
      <c r="S6" s="27" t="s">
        <v>120</v>
      </c>
      <c r="T6" s="27" t="s">
        <v>337</v>
      </c>
      <c r="U6" s="27" t="s">
        <v>338</v>
      </c>
      <c r="V6" s="27" t="s">
        <v>339</v>
      </c>
      <c r="W6" s="27" t="s">
        <v>340</v>
      </c>
      <c r="X6" s="27" t="s">
        <v>341</v>
      </c>
      <c r="Y6" s="27" t="s">
        <v>342</v>
      </c>
      <c r="Z6" s="27" t="s">
        <v>280</v>
      </c>
      <c r="AA6" s="27" t="s">
        <v>120</v>
      </c>
      <c r="AB6" s="27" t="s">
        <v>144</v>
      </c>
      <c r="AC6" s="27" t="s">
        <v>120</v>
      </c>
      <c r="AD6" s="27" t="s">
        <v>343</v>
      </c>
      <c r="AE6" s="27" t="s">
        <v>120</v>
      </c>
      <c r="AF6" s="27" t="s">
        <v>344</v>
      </c>
      <c r="AG6" s="27" t="s">
        <v>120</v>
      </c>
      <c r="AH6" s="27" t="s">
        <v>345</v>
      </c>
      <c r="AI6" s="27" t="s">
        <v>346</v>
      </c>
      <c r="AJ6" s="30" t="s">
        <v>305</v>
      </c>
      <c r="AK6" s="28">
        <v>0.75059900000000002</v>
      </c>
      <c r="AL6" s="27" t="s">
        <v>126</v>
      </c>
      <c r="AM6" s="28">
        <v>3313</v>
      </c>
      <c r="AN6" s="28">
        <v>1</v>
      </c>
      <c r="AO6" s="27" t="s">
        <v>347</v>
      </c>
      <c r="AP6" s="27" t="s">
        <v>127</v>
      </c>
      <c r="AQ6" s="28">
        <v>17.073170731707318</v>
      </c>
      <c r="AR6" s="28">
        <v>0</v>
      </c>
      <c r="AS6" s="28">
        <v>85.714285714285708</v>
      </c>
      <c r="AT6" s="28">
        <v>17</v>
      </c>
      <c r="AU6" s="28">
        <v>0</v>
      </c>
      <c r="AV6" s="28">
        <v>8.3623693379790947</v>
      </c>
      <c r="AW6" s="28">
        <v>1</v>
      </c>
      <c r="AX6" s="28">
        <v>6.6202090592334493</v>
      </c>
      <c r="AY6" s="28">
        <v>4</v>
      </c>
      <c r="AZ6" s="28">
        <v>0</v>
      </c>
      <c r="BA6" s="28">
        <v>0</v>
      </c>
      <c r="BB6" s="28">
        <v>61.672473867595819</v>
      </c>
      <c r="BC6" s="28">
        <v>1</v>
      </c>
      <c r="BD6" s="28">
        <v>16.376306620209061</v>
      </c>
      <c r="BE6" s="28">
        <v>19.16376306620209</v>
      </c>
      <c r="BF6" s="28">
        <v>6</v>
      </c>
      <c r="BG6" s="28">
        <v>12.195121951219512</v>
      </c>
      <c r="BH6" s="28">
        <v>1</v>
      </c>
      <c r="BI6" s="28">
        <v>0</v>
      </c>
      <c r="BJ6" s="28">
        <v>0</v>
      </c>
      <c r="BK6" s="28">
        <v>0</v>
      </c>
      <c r="BL6" s="28">
        <v>0</v>
      </c>
      <c r="BM6" s="28">
        <v>0.39124290343802537</v>
      </c>
      <c r="BN6" s="28">
        <v>3.3571975802118148</v>
      </c>
      <c r="BO6" s="28">
        <v>15.679442508710801</v>
      </c>
      <c r="BP6" s="28">
        <v>7</v>
      </c>
      <c r="BQ6" s="28">
        <v>60.627177700348433</v>
      </c>
      <c r="BR6" s="28">
        <v>2.4390243902439024</v>
      </c>
      <c r="BS6" s="28">
        <v>3</v>
      </c>
      <c r="BT6" s="28">
        <v>71.777003484320559</v>
      </c>
      <c r="BU6" s="28">
        <v>9</v>
      </c>
      <c r="BV6" s="28">
        <v>0.2736573186784157</v>
      </c>
      <c r="BW6" s="28">
        <v>4.1811846689895473</v>
      </c>
      <c r="BX6" s="28">
        <v>1</v>
      </c>
      <c r="BY6" s="28">
        <v>0</v>
      </c>
      <c r="BZ6" s="28">
        <v>4</v>
      </c>
      <c r="CA6" s="28">
        <v>2.0755395683453237</v>
      </c>
      <c r="CB6" s="28">
        <v>5.825242718446602</v>
      </c>
      <c r="CC6" s="28">
        <v>6.4171122994652405</v>
      </c>
      <c r="CD6" s="28">
        <v>17</v>
      </c>
      <c r="CE6" s="28">
        <v>64.808362369337985</v>
      </c>
      <c r="CF6" s="28">
        <v>7</v>
      </c>
      <c r="CG6" s="28">
        <v>0</v>
      </c>
      <c r="CH6" s="28">
        <v>0.34843205574912894</v>
      </c>
      <c r="CI6" s="28">
        <v>5.5555555555555554</v>
      </c>
      <c r="CJ6" s="28">
        <v>0</v>
      </c>
      <c r="CK6" s="28">
        <v>0</v>
      </c>
      <c r="CL6" s="28">
        <v>0</v>
      </c>
      <c r="CM6" s="28">
        <v>47.368421052631582</v>
      </c>
      <c r="CN6" s="28">
        <v>1</v>
      </c>
      <c r="CO6" s="28">
        <v>4.1811846689895473</v>
      </c>
      <c r="CP6" s="28">
        <v>3</v>
      </c>
      <c r="CQ6" s="28">
        <v>8</v>
      </c>
      <c r="CR6" s="28">
        <v>5.9233449477351918</v>
      </c>
      <c r="CS6" s="28">
        <v>7</v>
      </c>
      <c r="CT6" s="28">
        <v>0</v>
      </c>
      <c r="CU6" s="28">
        <v>7.6655052264808363</v>
      </c>
      <c r="CV6" s="28">
        <v>1</v>
      </c>
      <c r="CW6" s="28">
        <v>0.67261736948844297</v>
      </c>
      <c r="CX6" s="28">
        <v>2.2343865368128926</v>
      </c>
      <c r="CY6" s="28">
        <v>1.5487587282729569</v>
      </c>
      <c r="CZ6" s="28">
        <v>61.324041811846691</v>
      </c>
      <c r="DA6" s="28">
        <v>2</v>
      </c>
      <c r="DB6" s="28">
        <v>2.7874564459930316</v>
      </c>
      <c r="DC6" s="28">
        <v>4</v>
      </c>
      <c r="DD6" s="28">
        <v>0</v>
      </c>
      <c r="DE6" s="28">
        <v>2</v>
      </c>
      <c r="DF6" s="28">
        <v>1.3937282229965158</v>
      </c>
      <c r="DG6" s="28">
        <v>1</v>
      </c>
      <c r="DH6" s="28">
        <v>21.05263157894737</v>
      </c>
      <c r="DI6" s="28">
        <v>1.7421602787456445</v>
      </c>
      <c r="DJ6" s="28">
        <v>2</v>
      </c>
      <c r="DK6" s="28">
        <v>287</v>
      </c>
      <c r="DL6" s="28">
        <v>18</v>
      </c>
      <c r="DM6" s="28">
        <v>65.156794425087114</v>
      </c>
      <c r="DN6" s="28">
        <v>3</v>
      </c>
    </row>
    <row r="7" spans="1:118" s="31" customFormat="1" ht="14.25" customHeight="1" x14ac:dyDescent="0.3">
      <c r="A7" s="27" t="s">
        <v>348</v>
      </c>
      <c r="B7" s="27" t="s">
        <v>273</v>
      </c>
      <c r="C7" s="27" t="s">
        <v>349</v>
      </c>
      <c r="D7" s="28">
        <v>39.643149999999999</v>
      </c>
      <c r="E7" s="28">
        <v>-105.30719999999999</v>
      </c>
      <c r="F7" s="29">
        <v>40441</v>
      </c>
      <c r="G7" s="27" t="s">
        <v>145</v>
      </c>
      <c r="H7" s="28">
        <v>1</v>
      </c>
      <c r="I7" s="27" t="s">
        <v>131</v>
      </c>
      <c r="J7" s="27" t="s">
        <v>120</v>
      </c>
      <c r="K7" s="27" t="s">
        <v>165</v>
      </c>
      <c r="L7" s="27" t="s">
        <v>350</v>
      </c>
      <c r="M7" s="27" t="s">
        <v>156</v>
      </c>
      <c r="N7" s="27" t="s">
        <v>172</v>
      </c>
      <c r="O7" s="27" t="s">
        <v>136</v>
      </c>
      <c r="P7" s="27" t="s">
        <v>120</v>
      </c>
      <c r="Q7" s="27" t="s">
        <v>351</v>
      </c>
      <c r="R7" s="27" t="s">
        <v>130</v>
      </c>
      <c r="S7" s="27" t="s">
        <v>120</v>
      </c>
      <c r="T7" s="27" t="s">
        <v>352</v>
      </c>
      <c r="U7" s="27" t="s">
        <v>151</v>
      </c>
      <c r="V7" s="27" t="s">
        <v>153</v>
      </c>
      <c r="W7" s="27" t="s">
        <v>171</v>
      </c>
      <c r="X7" s="27" t="s">
        <v>353</v>
      </c>
      <c r="Y7" s="27" t="s">
        <v>354</v>
      </c>
      <c r="Z7" s="27" t="s">
        <v>355</v>
      </c>
      <c r="AA7" s="27" t="s">
        <v>120</v>
      </c>
      <c r="AB7" s="27" t="s">
        <v>356</v>
      </c>
      <c r="AC7" s="27" t="s">
        <v>120</v>
      </c>
      <c r="AD7" s="27" t="s">
        <v>357</v>
      </c>
      <c r="AE7" s="27" t="s">
        <v>120</v>
      </c>
      <c r="AF7" s="27" t="s">
        <v>158</v>
      </c>
      <c r="AG7" s="27" t="s">
        <v>120</v>
      </c>
      <c r="AH7" s="27" t="s">
        <v>358</v>
      </c>
      <c r="AI7" s="27" t="s">
        <v>359</v>
      </c>
      <c r="AJ7" s="30" t="s">
        <v>360</v>
      </c>
      <c r="AK7" s="28">
        <v>1.1900470000000001</v>
      </c>
      <c r="AL7" s="27" t="s">
        <v>126</v>
      </c>
      <c r="AM7" s="28">
        <v>3314</v>
      </c>
      <c r="AN7" s="28">
        <v>1</v>
      </c>
      <c r="AO7" s="27" t="s">
        <v>361</v>
      </c>
      <c r="AP7" s="27" t="s">
        <v>127</v>
      </c>
      <c r="AQ7" s="28">
        <v>21.994134897360702</v>
      </c>
      <c r="AR7" s="28">
        <v>2.0527859237536656</v>
      </c>
      <c r="AS7" s="28">
        <v>90.322580645161295</v>
      </c>
      <c r="AT7" s="28">
        <v>11</v>
      </c>
      <c r="AU7" s="28">
        <v>1.466275659824047</v>
      </c>
      <c r="AV7" s="28">
        <v>0</v>
      </c>
      <c r="AW7" s="28">
        <v>0</v>
      </c>
      <c r="AX7" s="28">
        <v>2.3460410557184752</v>
      </c>
      <c r="AY7" s="28">
        <v>3</v>
      </c>
      <c r="AZ7" s="28">
        <v>0</v>
      </c>
      <c r="BA7" s="28">
        <v>0</v>
      </c>
      <c r="BB7" s="28">
        <v>47.507331378299121</v>
      </c>
      <c r="BC7" s="28">
        <v>1</v>
      </c>
      <c r="BD7" s="28">
        <v>22.580645161290324</v>
      </c>
      <c r="BE7" s="28">
        <v>29.912023460410555</v>
      </c>
      <c r="BF7" s="28">
        <v>7</v>
      </c>
      <c r="BG7" s="28">
        <v>16.129032258064516</v>
      </c>
      <c r="BH7" s="28">
        <v>1</v>
      </c>
      <c r="BI7" s="28">
        <v>0</v>
      </c>
      <c r="BJ7" s="28">
        <v>0</v>
      </c>
      <c r="BK7" s="28">
        <v>14.369501466275659</v>
      </c>
      <c r="BL7" s="28">
        <v>5</v>
      </c>
      <c r="BM7" s="28">
        <v>0.15470070726237709</v>
      </c>
      <c r="BN7" s="28">
        <v>3.7723668276401159</v>
      </c>
      <c r="BO7" s="28">
        <v>9.0909090909090917</v>
      </c>
      <c r="BP7" s="28">
        <v>5</v>
      </c>
      <c r="BQ7" s="28">
        <v>24.340175953079179</v>
      </c>
      <c r="BR7" s="28">
        <v>27.272727272727273</v>
      </c>
      <c r="BS7" s="28">
        <v>4</v>
      </c>
      <c r="BT7" s="28">
        <v>58.357771260997069</v>
      </c>
      <c r="BU7" s="28">
        <v>9</v>
      </c>
      <c r="BV7" s="28">
        <v>0.38132655888091488</v>
      </c>
      <c r="BW7" s="28">
        <v>5.8651026392961878</v>
      </c>
      <c r="BX7" s="28">
        <v>3</v>
      </c>
      <c r="BY7" s="28">
        <v>1.1730205278592376</v>
      </c>
      <c r="BZ7" s="28">
        <v>4</v>
      </c>
      <c r="CA7" s="28">
        <v>3.761904761904761</v>
      </c>
      <c r="CB7" s="28">
        <v>9.5477386934673358</v>
      </c>
      <c r="CC7" s="28">
        <v>17.924528301886792</v>
      </c>
      <c r="CD7" s="28">
        <v>15</v>
      </c>
      <c r="CE7" s="28">
        <v>28.152492668621701</v>
      </c>
      <c r="CF7" s="28">
        <v>6</v>
      </c>
      <c r="CG7" s="28">
        <v>9.67741935483871</v>
      </c>
      <c r="CH7" s="28">
        <v>16.422287390029325</v>
      </c>
      <c r="CI7" s="28">
        <v>34.782608695652172</v>
      </c>
      <c r="CJ7" s="28">
        <v>0</v>
      </c>
      <c r="CK7" s="28">
        <v>0.5865102639296188</v>
      </c>
      <c r="CL7" s="28">
        <v>1</v>
      </c>
      <c r="CM7" s="28">
        <v>12.5</v>
      </c>
      <c r="CN7" s="28">
        <v>1</v>
      </c>
      <c r="CO7" s="28">
        <v>0</v>
      </c>
      <c r="CP7" s="28">
        <v>0</v>
      </c>
      <c r="CQ7" s="28">
        <v>7</v>
      </c>
      <c r="CR7" s="28">
        <v>8.5043988269794717</v>
      </c>
      <c r="CS7" s="28">
        <v>4</v>
      </c>
      <c r="CT7" s="28">
        <v>0</v>
      </c>
      <c r="CU7" s="28">
        <v>13.489736070381232</v>
      </c>
      <c r="CV7" s="28">
        <v>3</v>
      </c>
      <c r="CW7" s="28">
        <v>0.96580651183177813</v>
      </c>
      <c r="CX7" s="28">
        <v>3.2083397858791471</v>
      </c>
      <c r="CY7" s="28">
        <v>2.2238516768604288</v>
      </c>
      <c r="CZ7" s="28">
        <v>24.340175953079179</v>
      </c>
      <c r="DA7" s="28">
        <v>1</v>
      </c>
      <c r="DB7" s="28">
        <v>7.3313782991202343</v>
      </c>
      <c r="DC7" s="28">
        <v>2</v>
      </c>
      <c r="DD7" s="28">
        <v>0.5865102639296188</v>
      </c>
      <c r="DE7" s="28">
        <v>3</v>
      </c>
      <c r="DF7" s="28">
        <v>0</v>
      </c>
      <c r="DG7" s="28">
        <v>0</v>
      </c>
      <c r="DH7" s="28">
        <v>0</v>
      </c>
      <c r="DI7" s="28">
        <v>14.956011730205278</v>
      </c>
      <c r="DJ7" s="28">
        <v>7</v>
      </c>
      <c r="DK7" s="28">
        <v>341</v>
      </c>
      <c r="DL7" s="28">
        <v>23</v>
      </c>
      <c r="DM7" s="28">
        <v>31.085043988269796</v>
      </c>
      <c r="DN7" s="28">
        <v>5</v>
      </c>
    </row>
    <row r="8" spans="1:118" s="31" customFormat="1" ht="14.25" customHeight="1" x14ac:dyDescent="0.3">
      <c r="A8" s="27" t="s">
        <v>362</v>
      </c>
      <c r="B8" s="27" t="s">
        <v>273</v>
      </c>
      <c r="C8" s="27" t="s">
        <v>363</v>
      </c>
      <c r="D8" s="28">
        <v>39.632683</v>
      </c>
      <c r="E8" s="28">
        <v>-105.31868299999999</v>
      </c>
      <c r="F8" s="29">
        <v>40441</v>
      </c>
      <c r="G8" s="27" t="s">
        <v>118</v>
      </c>
      <c r="H8" s="28">
        <v>1</v>
      </c>
      <c r="I8" s="27" t="s">
        <v>119</v>
      </c>
      <c r="J8" s="27" t="s">
        <v>120</v>
      </c>
      <c r="K8" s="27" t="s">
        <v>122</v>
      </c>
      <c r="L8" s="27" t="s">
        <v>364</v>
      </c>
      <c r="M8" s="27" t="s">
        <v>121</v>
      </c>
      <c r="N8" s="27" t="s">
        <v>129</v>
      </c>
      <c r="O8" s="27" t="s">
        <v>135</v>
      </c>
      <c r="P8" s="27" t="s">
        <v>120</v>
      </c>
      <c r="Q8" s="27" t="s">
        <v>364</v>
      </c>
      <c r="R8" s="27" t="s">
        <v>365</v>
      </c>
      <c r="S8" s="27" t="s">
        <v>120</v>
      </c>
      <c r="T8" s="27" t="s">
        <v>170</v>
      </c>
      <c r="U8" s="27" t="s">
        <v>356</v>
      </c>
      <c r="V8" s="27" t="s">
        <v>366</v>
      </c>
      <c r="W8" s="27" t="s">
        <v>367</v>
      </c>
      <c r="X8" s="27" t="s">
        <v>152</v>
      </c>
      <c r="Y8" s="27" t="s">
        <v>368</v>
      </c>
      <c r="Z8" s="27" t="s">
        <v>369</v>
      </c>
      <c r="AA8" s="27" t="s">
        <v>120</v>
      </c>
      <c r="AB8" s="27" t="s">
        <v>297</v>
      </c>
      <c r="AC8" s="27" t="s">
        <v>120</v>
      </c>
      <c r="AD8" s="27" t="s">
        <v>370</v>
      </c>
      <c r="AE8" s="27" t="s">
        <v>120</v>
      </c>
      <c r="AF8" s="27" t="s">
        <v>337</v>
      </c>
      <c r="AG8" s="27" t="s">
        <v>120</v>
      </c>
      <c r="AH8" s="27" t="s">
        <v>371</v>
      </c>
      <c r="AI8" s="27" t="s">
        <v>372</v>
      </c>
      <c r="AJ8" s="30" t="s">
        <v>373</v>
      </c>
      <c r="AK8" s="28">
        <v>1.1900900000000001</v>
      </c>
      <c r="AL8" s="27" t="s">
        <v>126</v>
      </c>
      <c r="AM8" s="28">
        <v>3315</v>
      </c>
      <c r="AN8" s="28">
        <v>1</v>
      </c>
      <c r="AO8" s="27" t="s">
        <v>374</v>
      </c>
      <c r="AP8" s="27" t="s">
        <v>127</v>
      </c>
      <c r="AQ8" s="28">
        <v>51.267605633802816</v>
      </c>
      <c r="AR8" s="28">
        <v>1.408450704225352</v>
      </c>
      <c r="AS8" s="28">
        <v>79.310344827586206</v>
      </c>
      <c r="AT8" s="28">
        <v>16</v>
      </c>
      <c r="AU8" s="28">
        <v>0.28169014084507044</v>
      </c>
      <c r="AV8" s="28">
        <v>1.1267605633802817</v>
      </c>
      <c r="AW8" s="28">
        <v>1</v>
      </c>
      <c r="AX8" s="28">
        <v>10.140845070422536</v>
      </c>
      <c r="AY8" s="28">
        <v>7</v>
      </c>
      <c r="AZ8" s="28">
        <v>0</v>
      </c>
      <c r="BA8" s="28">
        <v>0</v>
      </c>
      <c r="BB8" s="28">
        <v>8.7323943661971839</v>
      </c>
      <c r="BC8" s="28">
        <v>1</v>
      </c>
      <c r="BD8" s="28">
        <v>66.760563380281695</v>
      </c>
      <c r="BE8" s="28">
        <v>72.394366197183103</v>
      </c>
      <c r="BF8" s="28">
        <v>9</v>
      </c>
      <c r="BG8" s="28">
        <v>18.028169014084508</v>
      </c>
      <c r="BH8" s="28">
        <v>1</v>
      </c>
      <c r="BI8" s="28">
        <v>0</v>
      </c>
      <c r="BJ8" s="28">
        <v>0</v>
      </c>
      <c r="BK8" s="28">
        <v>6.47887323943662</v>
      </c>
      <c r="BL8" s="28">
        <v>3</v>
      </c>
      <c r="BM8" s="28">
        <v>0.11717991565210471</v>
      </c>
      <c r="BN8" s="28">
        <v>4.7682967208499019</v>
      </c>
      <c r="BO8" s="28">
        <v>28.732394366197184</v>
      </c>
      <c r="BP8" s="28">
        <v>10</v>
      </c>
      <c r="BQ8" s="28">
        <v>18.028169014084508</v>
      </c>
      <c r="BR8" s="28">
        <v>8.169014084507042</v>
      </c>
      <c r="BS8" s="28">
        <v>4</v>
      </c>
      <c r="BT8" s="28">
        <v>44.225352112676056</v>
      </c>
      <c r="BU8" s="28">
        <v>10</v>
      </c>
      <c r="BV8" s="28">
        <v>0.4226671011330419</v>
      </c>
      <c r="BW8" s="28">
        <v>31.267605633802816</v>
      </c>
      <c r="BX8" s="28">
        <v>2</v>
      </c>
      <c r="BY8" s="28">
        <v>0</v>
      </c>
      <c r="BZ8" s="28">
        <v>5</v>
      </c>
      <c r="CA8" s="28">
        <v>4.9437869822485192</v>
      </c>
      <c r="CB8" s="28">
        <v>70.70063694267516</v>
      </c>
      <c r="CC8" s="28">
        <v>91.735537190082638</v>
      </c>
      <c r="CD8" s="28">
        <v>21</v>
      </c>
      <c r="CE8" s="28">
        <v>5.352112676056338</v>
      </c>
      <c r="CF8" s="28">
        <v>7</v>
      </c>
      <c r="CG8" s="28">
        <v>4.788732394366197</v>
      </c>
      <c r="CH8" s="28">
        <v>9.0140845070422539</v>
      </c>
      <c r="CI8" s="28">
        <v>25</v>
      </c>
      <c r="CJ8" s="28">
        <v>0</v>
      </c>
      <c r="CK8" s="28">
        <v>0.28169014084507044</v>
      </c>
      <c r="CL8" s="28">
        <v>1</v>
      </c>
      <c r="CM8" s="28">
        <v>36.111111111111114</v>
      </c>
      <c r="CN8" s="28">
        <v>1</v>
      </c>
      <c r="CO8" s="28">
        <v>1.971830985915493</v>
      </c>
      <c r="CP8" s="28">
        <v>2</v>
      </c>
      <c r="CQ8" s="28">
        <v>10</v>
      </c>
      <c r="CR8" s="28">
        <v>8.169014084507042</v>
      </c>
      <c r="CS8" s="28">
        <v>7</v>
      </c>
      <c r="CT8" s="28">
        <v>0</v>
      </c>
      <c r="CU8" s="28">
        <v>16.338028169014084</v>
      </c>
      <c r="CV8" s="28">
        <v>3</v>
      </c>
      <c r="CW8" s="28">
        <v>1.0778976252130885</v>
      </c>
      <c r="CX8" s="28">
        <v>3.5806984046077273</v>
      </c>
      <c r="CY8" s="28">
        <v>2.48195100358934</v>
      </c>
      <c r="CZ8" s="28">
        <v>2.535211267605634</v>
      </c>
      <c r="DA8" s="28">
        <v>1</v>
      </c>
      <c r="DB8" s="28">
        <v>5.6338028169014081</v>
      </c>
      <c r="DC8" s="28">
        <v>4</v>
      </c>
      <c r="DD8" s="28">
        <v>1.1267605633802817</v>
      </c>
      <c r="DE8" s="28">
        <v>3</v>
      </c>
      <c r="DF8" s="28">
        <v>0</v>
      </c>
      <c r="DG8" s="28">
        <v>0</v>
      </c>
      <c r="DH8" s="28">
        <v>0</v>
      </c>
      <c r="DI8" s="28">
        <v>9.8591549295774641</v>
      </c>
      <c r="DJ8" s="28">
        <v>7</v>
      </c>
      <c r="DK8" s="28">
        <v>355</v>
      </c>
      <c r="DL8" s="28">
        <v>28</v>
      </c>
      <c r="DM8" s="28">
        <v>34.08450704225352</v>
      </c>
      <c r="DN8" s="28">
        <v>4</v>
      </c>
    </row>
    <row r="9" spans="1:118" s="31" customFormat="1" ht="14.25" customHeight="1" x14ac:dyDescent="0.3">
      <c r="A9" s="27" t="s">
        <v>375</v>
      </c>
      <c r="B9" s="27" t="s">
        <v>273</v>
      </c>
      <c r="C9" s="27" t="s">
        <v>376</v>
      </c>
      <c r="D9" s="28">
        <v>39.633099999999999</v>
      </c>
      <c r="E9" s="28">
        <v>-105.337766</v>
      </c>
      <c r="F9" s="29">
        <v>40441</v>
      </c>
      <c r="G9" s="27" t="s">
        <v>118</v>
      </c>
      <c r="H9" s="28">
        <v>1</v>
      </c>
      <c r="I9" s="27" t="s">
        <v>164</v>
      </c>
      <c r="J9" s="27" t="s">
        <v>120</v>
      </c>
      <c r="K9" s="27" t="s">
        <v>377</v>
      </c>
      <c r="L9" s="27" t="s">
        <v>158</v>
      </c>
      <c r="M9" s="27" t="s">
        <v>136</v>
      </c>
      <c r="N9" s="27" t="s">
        <v>137</v>
      </c>
      <c r="O9" s="27" t="s">
        <v>156</v>
      </c>
      <c r="P9" s="27" t="s">
        <v>120</v>
      </c>
      <c r="Q9" s="27" t="s">
        <v>378</v>
      </c>
      <c r="R9" s="27" t="s">
        <v>146</v>
      </c>
      <c r="S9" s="27" t="s">
        <v>120</v>
      </c>
      <c r="T9" s="27" t="s">
        <v>141</v>
      </c>
      <c r="U9" s="27" t="s">
        <v>166</v>
      </c>
      <c r="V9" s="27" t="s">
        <v>379</v>
      </c>
      <c r="W9" s="27" t="s">
        <v>169</v>
      </c>
      <c r="X9" s="27" t="s">
        <v>283</v>
      </c>
      <c r="Y9" s="27" t="s">
        <v>380</v>
      </c>
      <c r="Z9" s="27" t="s">
        <v>381</v>
      </c>
      <c r="AA9" s="27" t="s">
        <v>120</v>
      </c>
      <c r="AB9" s="27" t="s">
        <v>140</v>
      </c>
      <c r="AC9" s="27" t="s">
        <v>120</v>
      </c>
      <c r="AD9" s="27" t="s">
        <v>382</v>
      </c>
      <c r="AE9" s="27" t="s">
        <v>120</v>
      </c>
      <c r="AF9" s="27" t="s">
        <v>383</v>
      </c>
      <c r="AG9" s="27" t="s">
        <v>120</v>
      </c>
      <c r="AH9" s="27" t="s">
        <v>384</v>
      </c>
      <c r="AI9" s="27" t="s">
        <v>385</v>
      </c>
      <c r="AJ9" s="30" t="s">
        <v>386</v>
      </c>
      <c r="AK9" s="28">
        <v>0.85086399999999995</v>
      </c>
      <c r="AL9" s="27" t="s">
        <v>126</v>
      </c>
      <c r="AM9" s="28">
        <v>3316</v>
      </c>
      <c r="AN9" s="28">
        <v>1</v>
      </c>
      <c r="AO9" s="27" t="s">
        <v>387</v>
      </c>
      <c r="AP9" s="27" t="s">
        <v>127</v>
      </c>
      <c r="AQ9" s="28">
        <v>14.685314685314685</v>
      </c>
      <c r="AR9" s="28">
        <v>0</v>
      </c>
      <c r="AS9" s="28">
        <v>100</v>
      </c>
      <c r="AT9" s="28">
        <v>8</v>
      </c>
      <c r="AU9" s="28">
        <v>0</v>
      </c>
      <c r="AV9" s="28">
        <v>3.8461538461538463</v>
      </c>
      <c r="AW9" s="28">
        <v>3</v>
      </c>
      <c r="AX9" s="28">
        <v>2.0979020979020979</v>
      </c>
      <c r="AY9" s="28">
        <v>5</v>
      </c>
      <c r="AZ9" s="28">
        <v>0</v>
      </c>
      <c r="BA9" s="28">
        <v>0</v>
      </c>
      <c r="BB9" s="28">
        <v>46.853146853146853</v>
      </c>
      <c r="BC9" s="28">
        <v>0</v>
      </c>
      <c r="BD9" s="28">
        <v>40.909090909090907</v>
      </c>
      <c r="BE9" s="28">
        <v>41.95804195804196</v>
      </c>
      <c r="BF9" s="28">
        <v>5</v>
      </c>
      <c r="BG9" s="28">
        <v>4.5454545454545459</v>
      </c>
      <c r="BH9" s="28">
        <v>1</v>
      </c>
      <c r="BI9" s="28">
        <v>0</v>
      </c>
      <c r="BJ9" s="28">
        <v>0</v>
      </c>
      <c r="BK9" s="28">
        <v>0</v>
      </c>
      <c r="BL9" s="28">
        <v>0</v>
      </c>
      <c r="BM9" s="28">
        <v>0.3135566188197767</v>
      </c>
      <c r="BN9" s="28">
        <v>3.0056620604505087</v>
      </c>
      <c r="BO9" s="28">
        <v>35.664335664335667</v>
      </c>
      <c r="BP9" s="28">
        <v>9</v>
      </c>
      <c r="BQ9" s="28">
        <v>46.853146853146853</v>
      </c>
      <c r="BR9" s="28">
        <v>47.2027972027972</v>
      </c>
      <c r="BS9" s="28">
        <v>2</v>
      </c>
      <c r="BT9" s="28">
        <v>53.846153846153847</v>
      </c>
      <c r="BU9" s="28">
        <v>4</v>
      </c>
      <c r="BV9" s="28">
        <v>0.27942931136666765</v>
      </c>
      <c r="BW9" s="28">
        <v>6.2937062937062933</v>
      </c>
      <c r="BX9" s="28">
        <v>1</v>
      </c>
      <c r="BY9" s="28">
        <v>0</v>
      </c>
      <c r="BZ9" s="28">
        <v>5</v>
      </c>
      <c r="CA9" s="28">
        <v>4.8434163701067607</v>
      </c>
      <c r="CB9" s="28">
        <v>11.688311688311689</v>
      </c>
      <c r="CC9" s="28">
        <v>94.736842105263165</v>
      </c>
      <c r="CD9" s="28">
        <v>14</v>
      </c>
      <c r="CE9" s="28">
        <v>0.34965034965034963</v>
      </c>
      <c r="CF9" s="28">
        <v>2</v>
      </c>
      <c r="CG9" s="28">
        <v>0</v>
      </c>
      <c r="CH9" s="28">
        <v>5.9440559440559442</v>
      </c>
      <c r="CI9" s="28">
        <v>22.222222222222221</v>
      </c>
      <c r="CJ9" s="28">
        <v>0</v>
      </c>
      <c r="CK9" s="28">
        <v>1.048951048951049</v>
      </c>
      <c r="CL9" s="28">
        <v>1</v>
      </c>
      <c r="CM9" s="28">
        <v>0</v>
      </c>
      <c r="CN9" s="28">
        <v>0</v>
      </c>
      <c r="CO9" s="28">
        <v>0</v>
      </c>
      <c r="CP9" s="28">
        <v>0</v>
      </c>
      <c r="CQ9" s="28">
        <v>6</v>
      </c>
      <c r="CR9" s="28">
        <v>6.6433566433566433</v>
      </c>
      <c r="CS9" s="28">
        <v>5</v>
      </c>
      <c r="CT9" s="28">
        <v>0</v>
      </c>
      <c r="CU9" s="28">
        <v>4.1958041958041958</v>
      </c>
      <c r="CV9" s="28">
        <v>1</v>
      </c>
      <c r="CW9" s="28">
        <v>0.68638066910172146</v>
      </c>
      <c r="CX9" s="28">
        <v>2.2801072284765946</v>
      </c>
      <c r="CY9" s="28">
        <v>1.580449896792903</v>
      </c>
      <c r="CZ9" s="28">
        <v>2.4475524475524475</v>
      </c>
      <c r="DA9" s="28">
        <v>2</v>
      </c>
      <c r="DB9" s="28">
        <v>1.048951048951049</v>
      </c>
      <c r="DC9" s="28">
        <v>3</v>
      </c>
      <c r="DD9" s="28">
        <v>0</v>
      </c>
      <c r="DE9" s="28">
        <v>2</v>
      </c>
      <c r="DF9" s="28">
        <v>0</v>
      </c>
      <c r="DG9" s="28">
        <v>0</v>
      </c>
      <c r="DH9" s="28">
        <v>0</v>
      </c>
      <c r="DI9" s="28">
        <v>5.5944055944055942</v>
      </c>
      <c r="DJ9" s="28">
        <v>3</v>
      </c>
      <c r="DK9" s="28">
        <v>286</v>
      </c>
      <c r="DL9" s="28">
        <v>18</v>
      </c>
      <c r="DM9" s="28">
        <v>6.6433566433566433</v>
      </c>
      <c r="DN9" s="28">
        <v>2</v>
      </c>
    </row>
    <row r="10" spans="1:118" s="31" customFormat="1" ht="14.25" customHeight="1" x14ac:dyDescent="0.3">
      <c r="A10" s="27" t="s">
        <v>375</v>
      </c>
      <c r="B10" s="27" t="s">
        <v>273</v>
      </c>
      <c r="C10" s="27" t="s">
        <v>376</v>
      </c>
      <c r="D10" s="28">
        <v>39.633099999999999</v>
      </c>
      <c r="E10" s="28">
        <v>-105.337766</v>
      </c>
      <c r="F10" s="29">
        <v>40441</v>
      </c>
      <c r="G10" s="27" t="s">
        <v>118</v>
      </c>
      <c r="H10" s="28">
        <v>1</v>
      </c>
      <c r="I10" s="27" t="s">
        <v>130</v>
      </c>
      <c r="J10" s="27" t="s">
        <v>120</v>
      </c>
      <c r="K10" s="27" t="s">
        <v>377</v>
      </c>
      <c r="L10" s="27" t="s">
        <v>158</v>
      </c>
      <c r="M10" s="27" t="s">
        <v>121</v>
      </c>
      <c r="N10" s="27" t="s">
        <v>129</v>
      </c>
      <c r="O10" s="27" t="s">
        <v>165</v>
      </c>
      <c r="P10" s="27" t="s">
        <v>120</v>
      </c>
      <c r="Q10" s="27" t="s">
        <v>388</v>
      </c>
      <c r="R10" s="27" t="s">
        <v>148</v>
      </c>
      <c r="S10" s="27" t="s">
        <v>120</v>
      </c>
      <c r="T10" s="27" t="s">
        <v>173</v>
      </c>
      <c r="U10" s="27" t="s">
        <v>151</v>
      </c>
      <c r="V10" s="27" t="s">
        <v>389</v>
      </c>
      <c r="W10" s="27" t="s">
        <v>390</v>
      </c>
      <c r="X10" s="27" t="s">
        <v>391</v>
      </c>
      <c r="Y10" s="27" t="s">
        <v>139</v>
      </c>
      <c r="Z10" s="27" t="s">
        <v>392</v>
      </c>
      <c r="AA10" s="27" t="s">
        <v>120</v>
      </c>
      <c r="AB10" s="27" t="s">
        <v>140</v>
      </c>
      <c r="AC10" s="27" t="s">
        <v>120</v>
      </c>
      <c r="AD10" s="27" t="s">
        <v>393</v>
      </c>
      <c r="AE10" s="27" t="s">
        <v>120</v>
      </c>
      <c r="AF10" s="27" t="s">
        <v>151</v>
      </c>
      <c r="AG10" s="27" t="s">
        <v>120</v>
      </c>
      <c r="AH10" s="27" t="s">
        <v>394</v>
      </c>
      <c r="AI10" s="27" t="s">
        <v>395</v>
      </c>
      <c r="AJ10" s="30" t="s">
        <v>396</v>
      </c>
      <c r="AK10" s="28">
        <v>0.68069100000000005</v>
      </c>
      <c r="AL10" s="27" t="s">
        <v>126</v>
      </c>
      <c r="AM10" s="28">
        <v>3316</v>
      </c>
      <c r="AN10" s="28">
        <v>3</v>
      </c>
      <c r="AO10" s="27" t="s">
        <v>397</v>
      </c>
      <c r="AP10" s="27" t="s">
        <v>127</v>
      </c>
      <c r="AQ10" s="28">
        <v>32.415902140672785</v>
      </c>
      <c r="AR10" s="28">
        <v>0</v>
      </c>
      <c r="AS10" s="28">
        <v>100</v>
      </c>
      <c r="AT10" s="28">
        <v>8</v>
      </c>
      <c r="AU10" s="28">
        <v>0</v>
      </c>
      <c r="AV10" s="28">
        <v>3.3639143730886851</v>
      </c>
      <c r="AW10" s="28">
        <v>3</v>
      </c>
      <c r="AX10" s="28">
        <v>0.3058103975535168</v>
      </c>
      <c r="AY10" s="28">
        <v>1</v>
      </c>
      <c r="AZ10" s="28">
        <v>0</v>
      </c>
      <c r="BA10" s="28">
        <v>0</v>
      </c>
      <c r="BB10" s="28">
        <v>35.474006116207953</v>
      </c>
      <c r="BC10" s="28">
        <v>1</v>
      </c>
      <c r="BD10" s="28">
        <v>44.036697247706421</v>
      </c>
      <c r="BE10" s="28">
        <v>44.036697247706421</v>
      </c>
      <c r="BF10" s="28">
        <v>4</v>
      </c>
      <c r="BG10" s="28">
        <v>15.290519877675841</v>
      </c>
      <c r="BH10" s="28">
        <v>1</v>
      </c>
      <c r="BI10" s="28">
        <v>0</v>
      </c>
      <c r="BJ10" s="28">
        <v>0</v>
      </c>
      <c r="BK10" s="28">
        <v>0.3058103975535168</v>
      </c>
      <c r="BL10" s="28">
        <v>1</v>
      </c>
      <c r="BM10" s="28">
        <v>0.19669424588656872</v>
      </c>
      <c r="BN10" s="28">
        <v>2.4179786366009597</v>
      </c>
      <c r="BO10" s="28">
        <v>19.26605504587156</v>
      </c>
      <c r="BP10" s="28">
        <v>5</v>
      </c>
      <c r="BQ10" s="28">
        <v>35.474006116207953</v>
      </c>
      <c r="BR10" s="28">
        <v>36.697247706422019</v>
      </c>
      <c r="BS10" s="28">
        <v>2</v>
      </c>
      <c r="BT10" s="28">
        <v>50.152905198776757</v>
      </c>
      <c r="BU10" s="28">
        <v>4</v>
      </c>
      <c r="BV10" s="28">
        <v>0.33025247012361153</v>
      </c>
      <c r="BW10" s="28">
        <v>13.149847094801224</v>
      </c>
      <c r="BX10" s="28">
        <v>1</v>
      </c>
      <c r="BY10" s="28">
        <v>0.3058103975535168</v>
      </c>
      <c r="BZ10" s="28">
        <v>5</v>
      </c>
      <c r="CA10" s="28">
        <v>4.6107382550335565</v>
      </c>
      <c r="CB10" s="28">
        <v>26.219512195121951</v>
      </c>
      <c r="CC10" s="28">
        <v>97.727272727272734</v>
      </c>
      <c r="CD10" s="28">
        <v>10</v>
      </c>
      <c r="CE10" s="28">
        <v>0.3058103975535168</v>
      </c>
      <c r="CF10" s="28">
        <v>2</v>
      </c>
      <c r="CG10" s="28">
        <v>0</v>
      </c>
      <c r="CH10" s="28">
        <v>15.290519877675841</v>
      </c>
      <c r="CI10" s="28">
        <v>33.333333333333336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6</v>
      </c>
      <c r="CR10" s="28">
        <v>17.431192660550458</v>
      </c>
      <c r="CS10" s="28">
        <v>5</v>
      </c>
      <c r="CT10" s="28">
        <v>0</v>
      </c>
      <c r="CU10" s="28">
        <v>14.984709480122325</v>
      </c>
      <c r="CV10" s="28">
        <v>1</v>
      </c>
      <c r="CW10" s="28">
        <v>0.83043560655983584</v>
      </c>
      <c r="CX10" s="28">
        <v>2.7586473724259477</v>
      </c>
      <c r="CY10" s="28">
        <v>1.9121486483561461</v>
      </c>
      <c r="CZ10" s="28">
        <v>1.2232415902140672</v>
      </c>
      <c r="DA10" s="28">
        <v>3</v>
      </c>
      <c r="DB10" s="28">
        <v>0</v>
      </c>
      <c r="DC10" s="28">
        <v>0</v>
      </c>
      <c r="DD10" s="28">
        <v>0.3058103975535168</v>
      </c>
      <c r="DE10" s="28">
        <v>2</v>
      </c>
      <c r="DF10" s="28">
        <v>0</v>
      </c>
      <c r="DG10" s="28">
        <v>0</v>
      </c>
      <c r="DH10" s="28">
        <v>0</v>
      </c>
      <c r="DI10" s="28">
        <v>7.0336391437308867</v>
      </c>
      <c r="DJ10" s="28">
        <v>3</v>
      </c>
      <c r="DK10" s="28">
        <v>327</v>
      </c>
      <c r="DL10" s="28">
        <v>15</v>
      </c>
      <c r="DM10" s="28">
        <v>13.455657492354741</v>
      </c>
      <c r="DN10" s="28">
        <v>2</v>
      </c>
    </row>
    <row r="11" spans="1:118" s="31" customFormat="1" ht="14.25" customHeight="1" x14ac:dyDescent="0.3">
      <c r="A11" s="27" t="s">
        <v>398</v>
      </c>
      <c r="B11" s="27" t="s">
        <v>273</v>
      </c>
      <c r="C11" s="27" t="s">
        <v>399</v>
      </c>
      <c r="D11" s="28">
        <v>39.623399999999997</v>
      </c>
      <c r="E11" s="28">
        <v>-105.4451</v>
      </c>
      <c r="F11" s="29">
        <v>40441</v>
      </c>
      <c r="G11" s="27" t="s">
        <v>118</v>
      </c>
      <c r="H11" s="28">
        <v>1</v>
      </c>
      <c r="I11" s="27" t="s">
        <v>160</v>
      </c>
      <c r="J11" s="27" t="s">
        <v>120</v>
      </c>
      <c r="K11" s="27" t="s">
        <v>135</v>
      </c>
      <c r="L11" s="27" t="s">
        <v>161</v>
      </c>
      <c r="M11" s="27" t="s">
        <v>135</v>
      </c>
      <c r="N11" s="27" t="s">
        <v>128</v>
      </c>
      <c r="O11" s="27" t="s">
        <v>138</v>
      </c>
      <c r="P11" s="27" t="s">
        <v>120</v>
      </c>
      <c r="Q11" s="27" t="s">
        <v>400</v>
      </c>
      <c r="R11" s="27" t="s">
        <v>134</v>
      </c>
      <c r="S11" s="27" t="s">
        <v>120</v>
      </c>
      <c r="T11" s="27" t="s">
        <v>401</v>
      </c>
      <c r="U11" s="27" t="s">
        <v>402</v>
      </c>
      <c r="V11" s="27" t="s">
        <v>403</v>
      </c>
      <c r="W11" s="27" t="s">
        <v>355</v>
      </c>
      <c r="X11" s="27" t="s">
        <v>167</v>
      </c>
      <c r="Y11" s="27" t="s">
        <v>404</v>
      </c>
      <c r="Z11" s="27" t="s">
        <v>405</v>
      </c>
      <c r="AA11" s="27" t="s">
        <v>120</v>
      </c>
      <c r="AB11" s="27" t="s">
        <v>406</v>
      </c>
      <c r="AC11" s="27" t="s">
        <v>120</v>
      </c>
      <c r="AD11" s="27" t="s">
        <v>407</v>
      </c>
      <c r="AE11" s="27" t="s">
        <v>120</v>
      </c>
      <c r="AF11" s="27" t="s">
        <v>408</v>
      </c>
      <c r="AG11" s="27" t="s">
        <v>120</v>
      </c>
      <c r="AH11" s="27" t="s">
        <v>409</v>
      </c>
      <c r="AI11" s="27" t="s">
        <v>410</v>
      </c>
      <c r="AJ11" s="30" t="s">
        <v>411</v>
      </c>
      <c r="AK11" s="28">
        <v>1.396792</v>
      </c>
      <c r="AL11" s="27" t="s">
        <v>126</v>
      </c>
      <c r="AM11" s="28">
        <v>3317</v>
      </c>
      <c r="AN11" s="28">
        <v>1</v>
      </c>
      <c r="AO11" s="27" t="s">
        <v>412</v>
      </c>
      <c r="AP11" s="27" t="s">
        <v>127</v>
      </c>
      <c r="AQ11" s="28">
        <v>16.853932584269664</v>
      </c>
      <c r="AR11" s="28">
        <v>0</v>
      </c>
      <c r="AS11" s="28">
        <v>62.5</v>
      </c>
      <c r="AT11" s="28">
        <v>28</v>
      </c>
      <c r="AU11" s="28">
        <v>0</v>
      </c>
      <c r="AV11" s="28">
        <v>1.404494382022472</v>
      </c>
      <c r="AW11" s="28">
        <v>2</v>
      </c>
      <c r="AX11" s="28">
        <v>7.0224719101123592</v>
      </c>
      <c r="AY11" s="28">
        <v>4</v>
      </c>
      <c r="AZ11" s="28">
        <v>0</v>
      </c>
      <c r="BA11" s="28">
        <v>0</v>
      </c>
      <c r="BB11" s="28">
        <v>39.325842696629216</v>
      </c>
      <c r="BC11" s="28">
        <v>0</v>
      </c>
      <c r="BD11" s="28">
        <v>48.033707865168537</v>
      </c>
      <c r="BE11" s="28">
        <v>50.561797752808985</v>
      </c>
      <c r="BF11" s="28">
        <v>16</v>
      </c>
      <c r="BG11" s="28">
        <v>6.1797752808988768</v>
      </c>
      <c r="BH11" s="28">
        <v>2</v>
      </c>
      <c r="BI11" s="28">
        <v>0</v>
      </c>
      <c r="BJ11" s="28">
        <v>0</v>
      </c>
      <c r="BK11" s="28">
        <v>0</v>
      </c>
      <c r="BL11" s="28">
        <v>0</v>
      </c>
      <c r="BM11" s="28">
        <v>0.18714986548504511</v>
      </c>
      <c r="BN11" s="28">
        <v>4.4255840947131082</v>
      </c>
      <c r="BO11" s="28">
        <v>10.955056179775282</v>
      </c>
      <c r="BP11" s="28">
        <v>9</v>
      </c>
      <c r="BQ11" s="28">
        <v>39.325842696629216</v>
      </c>
      <c r="BR11" s="28">
        <v>62.921348314606739</v>
      </c>
      <c r="BS11" s="28">
        <v>5</v>
      </c>
      <c r="BT11" s="28">
        <v>82.303370786516851</v>
      </c>
      <c r="BU11" s="28">
        <v>14</v>
      </c>
      <c r="BV11" s="28">
        <v>0.38779176369170887</v>
      </c>
      <c r="BW11" s="28">
        <v>9.8314606741573041</v>
      </c>
      <c r="BX11" s="28">
        <v>2</v>
      </c>
      <c r="BY11" s="28">
        <v>0</v>
      </c>
      <c r="BZ11" s="28">
        <v>7</v>
      </c>
      <c r="CA11" s="28">
        <v>2.877611940298507</v>
      </c>
      <c r="CB11" s="28">
        <v>10.580204778156997</v>
      </c>
      <c r="CC11" s="28">
        <v>56.363636363636367</v>
      </c>
      <c r="CD11" s="28">
        <v>25</v>
      </c>
      <c r="CE11" s="28">
        <v>23.59550561797753</v>
      </c>
      <c r="CF11" s="28">
        <v>12</v>
      </c>
      <c r="CG11" s="28">
        <v>0</v>
      </c>
      <c r="CH11" s="28">
        <v>0.5617977528089888</v>
      </c>
      <c r="CI11" s="28">
        <v>7.4074074074074074</v>
      </c>
      <c r="CJ11" s="28">
        <v>0</v>
      </c>
      <c r="CK11" s="28">
        <v>0</v>
      </c>
      <c r="CL11" s="28">
        <v>0</v>
      </c>
      <c r="CM11" s="28">
        <v>56</v>
      </c>
      <c r="CN11" s="28">
        <v>1</v>
      </c>
      <c r="CO11" s="28">
        <v>3.9325842696629212</v>
      </c>
      <c r="CP11" s="28">
        <v>4</v>
      </c>
      <c r="CQ11" s="28">
        <v>9</v>
      </c>
      <c r="CR11" s="28">
        <v>8.4269662921348321</v>
      </c>
      <c r="CS11" s="28">
        <v>7</v>
      </c>
      <c r="CT11" s="28">
        <v>0</v>
      </c>
      <c r="CU11" s="28">
        <v>9.2696629213483153</v>
      </c>
      <c r="CV11" s="28">
        <v>2</v>
      </c>
      <c r="CW11" s="28">
        <v>0.98943129468510749</v>
      </c>
      <c r="CX11" s="28">
        <v>3.286819615775237</v>
      </c>
      <c r="CY11" s="28">
        <v>2.2782497496837291</v>
      </c>
      <c r="CZ11" s="28">
        <v>0.84269662921348309</v>
      </c>
      <c r="DA11" s="28">
        <v>2</v>
      </c>
      <c r="DB11" s="28">
        <v>2.5280898876404496</v>
      </c>
      <c r="DC11" s="28">
        <v>1</v>
      </c>
      <c r="DD11" s="28">
        <v>0</v>
      </c>
      <c r="DE11" s="28">
        <v>1</v>
      </c>
      <c r="DF11" s="28">
        <v>0.2808988764044944</v>
      </c>
      <c r="DG11" s="28">
        <v>1</v>
      </c>
      <c r="DH11" s="28">
        <v>4</v>
      </c>
      <c r="DI11" s="28">
        <v>2.808988764044944</v>
      </c>
      <c r="DJ11" s="28">
        <v>2</v>
      </c>
      <c r="DK11" s="28">
        <v>356</v>
      </c>
      <c r="DL11" s="28">
        <v>27</v>
      </c>
      <c r="DM11" s="28">
        <v>15.44943820224719</v>
      </c>
      <c r="DN11" s="28">
        <v>5</v>
      </c>
    </row>
    <row r="12" spans="1:118" ht="12.75" customHeight="1" x14ac:dyDescent="0.35">
      <c r="A12" s="3"/>
      <c r="B12" s="3"/>
      <c r="C12" s="3"/>
      <c r="D12" s="4"/>
      <c r="E12" s="4"/>
      <c r="F12" s="5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3"/>
      <c r="AM12" s="4"/>
      <c r="AN12" s="4"/>
      <c r="AO12" s="3"/>
      <c r="AP12" s="3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12.75" customHeight="1" x14ac:dyDescent="0.35">
      <c r="A13" s="3"/>
      <c r="B13" s="3"/>
      <c r="C13" s="3"/>
      <c r="D13" s="4"/>
      <c r="E13" s="4"/>
      <c r="F13" s="5"/>
      <c r="G13" s="3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3"/>
      <c r="AM13" s="4"/>
      <c r="AN13" s="4"/>
      <c r="AO13" s="3"/>
      <c r="AP13" s="3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12.75" customHeight="1" x14ac:dyDescent="0.35">
      <c r="A14" s="3"/>
      <c r="B14" s="37"/>
      <c r="C14" s="37"/>
      <c r="D14" s="38"/>
      <c r="E14" s="38"/>
      <c r="F14" s="5"/>
      <c r="G14" s="3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/>
      <c r="AL14" s="3"/>
      <c r="AM14" s="4"/>
      <c r="AN14" s="4"/>
      <c r="AO14" s="3"/>
      <c r="AP14" s="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12.75" customHeight="1" x14ac:dyDescent="0.35">
      <c r="A15" s="36"/>
      <c r="B15" s="202" t="s">
        <v>432</v>
      </c>
      <c r="C15" s="203"/>
      <c r="D15" s="203"/>
      <c r="E15" s="203"/>
      <c r="F15" s="203"/>
      <c r="G15" s="204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  <c r="AL15" s="3"/>
      <c r="AM15" s="4"/>
      <c r="AN15" s="4"/>
      <c r="AO15" s="3"/>
      <c r="AP15" s="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12.75" customHeight="1" x14ac:dyDescent="0.35">
      <c r="B16" s="39" t="s">
        <v>430</v>
      </c>
      <c r="C16" s="39" t="s">
        <v>2</v>
      </c>
      <c r="D16" s="39" t="s">
        <v>431</v>
      </c>
      <c r="E16" s="39" t="s">
        <v>433</v>
      </c>
      <c r="F16" s="39" t="s">
        <v>36</v>
      </c>
      <c r="G16" s="39" t="s">
        <v>6</v>
      </c>
    </row>
    <row r="17" spans="2:13" ht="12.75" customHeight="1" x14ac:dyDescent="0.35">
      <c r="B17" s="40" t="s">
        <v>272</v>
      </c>
      <c r="C17" s="35" t="s">
        <v>274</v>
      </c>
      <c r="D17" s="40" t="s">
        <v>160</v>
      </c>
      <c r="E17" s="41" t="s">
        <v>285</v>
      </c>
      <c r="F17" s="42">
        <v>1.018338</v>
      </c>
      <c r="G17" s="35" t="s">
        <v>118</v>
      </c>
    </row>
    <row r="18" spans="2:13" ht="12.75" customHeight="1" x14ac:dyDescent="0.35">
      <c r="B18" s="40" t="s">
        <v>287</v>
      </c>
      <c r="C18" s="35" t="s">
        <v>288</v>
      </c>
      <c r="D18" s="40" t="s">
        <v>276</v>
      </c>
      <c r="E18" s="41" t="s">
        <v>301</v>
      </c>
      <c r="F18" s="42">
        <v>1.0190859999999999</v>
      </c>
      <c r="G18" s="35" t="s">
        <v>118</v>
      </c>
    </row>
    <row r="19" spans="2:13" ht="12.75" customHeight="1" x14ac:dyDescent="0.35">
      <c r="B19" s="40" t="s">
        <v>303</v>
      </c>
      <c r="C19" s="35" t="s">
        <v>304</v>
      </c>
      <c r="D19" s="40" t="s">
        <v>134</v>
      </c>
      <c r="E19" s="41" t="s">
        <v>316</v>
      </c>
      <c r="F19" s="42">
        <v>1.189392</v>
      </c>
      <c r="G19" s="35" t="s">
        <v>118</v>
      </c>
    </row>
    <row r="20" spans="2:13" ht="12.75" customHeight="1" x14ac:dyDescent="0.35">
      <c r="B20" s="40" t="s">
        <v>318</v>
      </c>
      <c r="C20" s="35" t="s">
        <v>319</v>
      </c>
      <c r="D20" s="40" t="s">
        <v>160</v>
      </c>
      <c r="E20" s="41" t="s">
        <v>155</v>
      </c>
      <c r="F20" s="42">
        <v>1.0186170000000001</v>
      </c>
      <c r="G20" s="35" t="s">
        <v>118</v>
      </c>
    </row>
    <row r="21" spans="2:13" ht="12.75" customHeight="1" x14ac:dyDescent="0.35">
      <c r="B21" s="40" t="s">
        <v>332</v>
      </c>
      <c r="C21" s="35" t="s">
        <v>334</v>
      </c>
      <c r="D21" s="40" t="s">
        <v>164</v>
      </c>
      <c r="E21" s="41" t="s">
        <v>305</v>
      </c>
      <c r="F21" s="42">
        <v>0.75059900000000002</v>
      </c>
      <c r="G21" s="35" t="s">
        <v>118</v>
      </c>
    </row>
    <row r="22" spans="2:13" ht="12.75" customHeight="1" x14ac:dyDescent="0.35">
      <c r="B22" s="40" t="s">
        <v>348</v>
      </c>
      <c r="C22" s="35" t="s">
        <v>439</v>
      </c>
      <c r="D22" s="40" t="s">
        <v>131</v>
      </c>
      <c r="E22" s="41" t="s">
        <v>360</v>
      </c>
      <c r="F22" s="42">
        <v>1.1900470000000001</v>
      </c>
      <c r="G22" s="35" t="s">
        <v>145</v>
      </c>
    </row>
    <row r="23" spans="2:13" ht="12.75" customHeight="1" x14ac:dyDescent="0.35">
      <c r="B23" s="40" t="s">
        <v>362</v>
      </c>
      <c r="C23" s="35" t="s">
        <v>363</v>
      </c>
      <c r="D23" s="40" t="s">
        <v>119</v>
      </c>
      <c r="E23" s="41" t="s">
        <v>373</v>
      </c>
      <c r="F23" s="42">
        <v>1.1900900000000001</v>
      </c>
      <c r="G23" s="35" t="s">
        <v>118</v>
      </c>
    </row>
    <row r="24" spans="2:13" ht="12.75" customHeight="1" x14ac:dyDescent="0.35">
      <c r="B24" s="40" t="s">
        <v>375</v>
      </c>
      <c r="C24" s="35" t="s">
        <v>376</v>
      </c>
      <c r="D24" s="40" t="s">
        <v>164</v>
      </c>
      <c r="E24" s="41" t="s">
        <v>386</v>
      </c>
      <c r="F24" s="42">
        <v>0.85086399999999995</v>
      </c>
      <c r="G24" s="35" t="s">
        <v>118</v>
      </c>
    </row>
    <row r="25" spans="2:13" ht="12.75" customHeight="1" x14ac:dyDescent="0.35">
      <c r="B25" s="40" t="s">
        <v>375</v>
      </c>
      <c r="C25" s="35" t="s">
        <v>376</v>
      </c>
      <c r="D25" s="40" t="s">
        <v>130</v>
      </c>
      <c r="E25" s="41" t="s">
        <v>396</v>
      </c>
      <c r="F25" s="42">
        <v>0.68069100000000005</v>
      </c>
      <c r="G25" s="35" t="s">
        <v>118</v>
      </c>
    </row>
    <row r="26" spans="2:13" ht="12.75" customHeight="1" x14ac:dyDescent="0.35">
      <c r="B26" s="40" t="s">
        <v>398</v>
      </c>
      <c r="C26" s="35" t="s">
        <v>399</v>
      </c>
      <c r="D26" s="40" t="s">
        <v>160</v>
      </c>
      <c r="E26" s="41" t="s">
        <v>411</v>
      </c>
      <c r="F26" s="42">
        <v>1.396792</v>
      </c>
      <c r="G26" s="35" t="s">
        <v>118</v>
      </c>
    </row>
    <row r="28" spans="2:13" ht="12.75" customHeight="1" x14ac:dyDescent="0.35">
      <c r="L28" s="44"/>
      <c r="M28" s="44"/>
    </row>
    <row r="29" spans="2:13" ht="12.75" customHeight="1" x14ac:dyDescent="0.35">
      <c r="L29" s="43"/>
      <c r="M29" s="44"/>
    </row>
    <row r="30" spans="2:13" ht="12.75" customHeight="1" x14ac:dyDescent="0.35">
      <c r="L30" s="43"/>
      <c r="M30" s="44"/>
    </row>
    <row r="31" spans="2:13" ht="12.75" customHeight="1" x14ac:dyDescent="0.35">
      <c r="L31" s="43"/>
      <c r="M31" s="44"/>
    </row>
    <row r="32" spans="2:13" ht="12.75" customHeight="1" x14ac:dyDescent="0.35">
      <c r="L32" s="43"/>
      <c r="M32" s="44"/>
    </row>
    <row r="33" spans="12:13" ht="12.75" customHeight="1" x14ac:dyDescent="0.35">
      <c r="L33" s="43"/>
      <c r="M33" s="44"/>
    </row>
    <row r="34" spans="12:13" ht="12.75" customHeight="1" x14ac:dyDescent="0.35">
      <c r="L34" s="43"/>
      <c r="M34" s="44"/>
    </row>
    <row r="35" spans="12:13" ht="12.75" customHeight="1" x14ac:dyDescent="0.35">
      <c r="L35" s="43"/>
      <c r="M35" s="44"/>
    </row>
    <row r="36" spans="12:13" ht="12.75" customHeight="1" x14ac:dyDescent="0.35">
      <c r="L36" s="43"/>
      <c r="M36" s="45"/>
    </row>
    <row r="37" spans="12:13" ht="12.75" customHeight="1" x14ac:dyDescent="0.35">
      <c r="L37" s="43"/>
      <c r="M37" s="45"/>
    </row>
    <row r="38" spans="12:13" ht="12.75" customHeight="1" x14ac:dyDescent="0.35">
      <c r="L38" s="43"/>
      <c r="M38" s="44"/>
    </row>
    <row r="39" spans="12:13" ht="12.75" customHeight="1" x14ac:dyDescent="0.35">
      <c r="L39" s="43"/>
      <c r="M39" s="44"/>
    </row>
    <row r="40" spans="12:13" ht="12.75" customHeight="1" x14ac:dyDescent="0.35">
      <c r="L40" s="43"/>
      <c r="M40" s="44"/>
    </row>
    <row r="41" spans="12:13" ht="12.75" customHeight="1" x14ac:dyDescent="0.35">
      <c r="L41" s="43"/>
      <c r="M41" s="44"/>
    </row>
    <row r="42" spans="12:13" ht="12.75" customHeight="1" x14ac:dyDescent="0.35">
      <c r="L42" s="43"/>
      <c r="M42" s="44"/>
    </row>
    <row r="43" spans="12:13" ht="12.75" customHeight="1" x14ac:dyDescent="0.35">
      <c r="L43" s="43"/>
      <c r="M43" s="44"/>
    </row>
    <row r="44" spans="12:13" ht="12.75" customHeight="1" x14ac:dyDescent="0.35">
      <c r="L44" s="43"/>
      <c r="M44" s="44"/>
    </row>
  </sheetData>
  <mergeCells count="1">
    <mergeCell ref="B15:G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1"/>
  <sheetViews>
    <sheetView workbookViewId="0">
      <selection activeCell="D13" sqref="D13"/>
    </sheetView>
  </sheetViews>
  <sheetFormatPr defaultColWidth="9.08984375" defaultRowHeight="13" x14ac:dyDescent="0.3"/>
  <cols>
    <col min="1" max="1" width="8.36328125" style="6" bestFit="1" customWidth="1"/>
    <col min="2" max="2" width="7" style="6" bestFit="1" customWidth="1"/>
    <col min="3" max="3" width="13.453125" style="6" bestFit="1" customWidth="1"/>
    <col min="4" max="4" width="25" style="6" bestFit="1" customWidth="1"/>
    <col min="5" max="5" width="9.453125" style="6" bestFit="1" customWidth="1"/>
    <col min="6" max="6" width="34" style="6" bestFit="1" customWidth="1"/>
    <col min="7" max="7" width="9.08984375" style="6"/>
    <col min="8" max="8" width="5.36328125" style="6" bestFit="1" customWidth="1"/>
    <col min="9" max="9" width="13.08984375" style="6" bestFit="1" customWidth="1"/>
    <col min="10" max="10" width="7.90625" style="6" bestFit="1" customWidth="1"/>
    <col min="11" max="11" width="5" style="6" bestFit="1" customWidth="1"/>
    <col min="12" max="12" width="15.453125" style="6" bestFit="1" customWidth="1"/>
    <col min="13" max="13" width="12.54296875" style="6" bestFit="1" customWidth="1"/>
    <col min="14" max="16384" width="9.08984375" style="6"/>
  </cols>
  <sheetData>
    <row r="1" spans="1:13" x14ac:dyDescent="0.3">
      <c r="A1" s="9" t="s">
        <v>174</v>
      </c>
      <c r="B1" s="9" t="s">
        <v>175</v>
      </c>
      <c r="C1" s="9" t="s">
        <v>176</v>
      </c>
      <c r="D1" s="9" t="s">
        <v>2</v>
      </c>
      <c r="E1" s="9" t="s">
        <v>5</v>
      </c>
      <c r="F1" s="9" t="s">
        <v>177</v>
      </c>
      <c r="G1" s="9" t="s">
        <v>178</v>
      </c>
      <c r="H1" s="10" t="s">
        <v>179</v>
      </c>
      <c r="I1" s="9" t="s">
        <v>180</v>
      </c>
      <c r="J1" s="9" t="s">
        <v>39</v>
      </c>
      <c r="K1" s="9" t="s">
        <v>181</v>
      </c>
      <c r="L1" s="9" t="s">
        <v>182</v>
      </c>
      <c r="M1" s="9" t="s">
        <v>183</v>
      </c>
    </row>
    <row r="2" spans="1:13" x14ac:dyDescent="0.3">
      <c r="A2" s="11" t="s">
        <v>184</v>
      </c>
      <c r="B2" s="6" t="s">
        <v>272</v>
      </c>
      <c r="C2" s="11" t="s">
        <v>273</v>
      </c>
      <c r="D2" s="11" t="s">
        <v>274</v>
      </c>
      <c r="E2" s="12">
        <v>40441</v>
      </c>
      <c r="F2" s="8" t="s">
        <v>413</v>
      </c>
      <c r="G2" s="13">
        <v>4</v>
      </c>
      <c r="H2" s="14"/>
      <c r="I2" s="11"/>
      <c r="J2" s="11">
        <v>1</v>
      </c>
      <c r="K2" s="11">
        <v>5</v>
      </c>
      <c r="L2" s="11"/>
      <c r="M2" s="11" t="s">
        <v>186</v>
      </c>
    </row>
    <row r="3" spans="1:13" x14ac:dyDescent="0.3">
      <c r="A3" s="11" t="s">
        <v>184</v>
      </c>
      <c r="B3" s="6" t="s">
        <v>272</v>
      </c>
      <c r="C3" s="11" t="s">
        <v>273</v>
      </c>
      <c r="D3" s="11" t="s">
        <v>274</v>
      </c>
      <c r="E3" s="12">
        <v>40441</v>
      </c>
      <c r="F3" s="15" t="s">
        <v>250</v>
      </c>
      <c r="G3" s="16">
        <v>1</v>
      </c>
      <c r="H3" s="14"/>
      <c r="I3" s="11"/>
      <c r="J3" s="11">
        <v>1</v>
      </c>
      <c r="K3" s="11">
        <v>5</v>
      </c>
      <c r="L3" s="11"/>
      <c r="M3" s="11" t="s">
        <v>186</v>
      </c>
    </row>
    <row r="4" spans="1:13" x14ac:dyDescent="0.3">
      <c r="A4" s="11" t="s">
        <v>184</v>
      </c>
      <c r="B4" s="6" t="s">
        <v>272</v>
      </c>
      <c r="C4" s="11" t="s">
        <v>273</v>
      </c>
      <c r="D4" s="11" t="s">
        <v>274</v>
      </c>
      <c r="E4" s="12">
        <v>40441</v>
      </c>
      <c r="F4" s="15" t="s">
        <v>414</v>
      </c>
      <c r="G4" s="16">
        <v>1</v>
      </c>
      <c r="H4" s="14"/>
      <c r="I4" s="11"/>
      <c r="J4" s="11">
        <v>1</v>
      </c>
      <c r="K4" s="11">
        <v>5</v>
      </c>
      <c r="L4" s="11"/>
      <c r="M4" s="11" t="s">
        <v>186</v>
      </c>
    </row>
    <row r="5" spans="1:13" x14ac:dyDescent="0.3">
      <c r="A5" s="11" t="s">
        <v>184</v>
      </c>
      <c r="B5" s="6" t="s">
        <v>272</v>
      </c>
      <c r="C5" s="11" t="s">
        <v>273</v>
      </c>
      <c r="D5" s="11" t="s">
        <v>274</v>
      </c>
      <c r="E5" s="12">
        <v>40441</v>
      </c>
      <c r="F5" s="8" t="s">
        <v>185</v>
      </c>
      <c r="G5" s="13">
        <v>51</v>
      </c>
      <c r="H5" s="14"/>
      <c r="I5" s="11"/>
      <c r="J5" s="11">
        <v>1</v>
      </c>
      <c r="K5" s="11">
        <v>5</v>
      </c>
      <c r="L5" s="11"/>
      <c r="M5" s="11" t="s">
        <v>186</v>
      </c>
    </row>
    <row r="6" spans="1:13" x14ac:dyDescent="0.3">
      <c r="A6" s="11" t="s">
        <v>184</v>
      </c>
      <c r="B6" s="6" t="s">
        <v>272</v>
      </c>
      <c r="C6" s="11" t="s">
        <v>273</v>
      </c>
      <c r="D6" s="11" t="s">
        <v>274</v>
      </c>
      <c r="E6" s="12">
        <v>40441</v>
      </c>
      <c r="F6" s="8" t="s">
        <v>187</v>
      </c>
      <c r="G6" s="13">
        <v>4</v>
      </c>
      <c r="H6" s="14"/>
      <c r="I6" s="11"/>
      <c r="J6" s="11">
        <v>1</v>
      </c>
      <c r="K6" s="11">
        <v>5</v>
      </c>
      <c r="L6" s="11"/>
      <c r="M6" s="11" t="s">
        <v>186</v>
      </c>
    </row>
    <row r="7" spans="1:13" x14ac:dyDescent="0.3">
      <c r="A7" s="11" t="s">
        <v>184</v>
      </c>
      <c r="B7" s="6" t="s">
        <v>272</v>
      </c>
      <c r="C7" s="11" t="s">
        <v>273</v>
      </c>
      <c r="D7" s="11" t="s">
        <v>274</v>
      </c>
      <c r="E7" s="12">
        <v>40441</v>
      </c>
      <c r="F7" s="15" t="s">
        <v>255</v>
      </c>
      <c r="G7" s="16">
        <v>1</v>
      </c>
      <c r="H7" s="14"/>
      <c r="I7" s="11"/>
      <c r="J7" s="11">
        <v>1</v>
      </c>
      <c r="K7" s="11">
        <v>5</v>
      </c>
      <c r="L7" s="11"/>
      <c r="M7" s="11" t="s">
        <v>186</v>
      </c>
    </row>
    <row r="8" spans="1:13" x14ac:dyDescent="0.3">
      <c r="A8" s="11" t="s">
        <v>184</v>
      </c>
      <c r="B8" s="6" t="s">
        <v>272</v>
      </c>
      <c r="C8" s="11" t="s">
        <v>273</v>
      </c>
      <c r="D8" s="11" t="s">
        <v>274</v>
      </c>
      <c r="E8" s="12">
        <v>40441</v>
      </c>
      <c r="F8" s="8" t="s">
        <v>251</v>
      </c>
      <c r="G8" s="13">
        <v>1</v>
      </c>
      <c r="H8" s="14"/>
      <c r="I8" s="11"/>
      <c r="J8" s="11">
        <v>1</v>
      </c>
      <c r="K8" s="11">
        <v>5</v>
      </c>
      <c r="L8" s="11"/>
      <c r="M8" s="11" t="s">
        <v>186</v>
      </c>
    </row>
    <row r="9" spans="1:13" x14ac:dyDescent="0.3">
      <c r="A9" s="11" t="s">
        <v>184</v>
      </c>
      <c r="B9" s="6" t="s">
        <v>272</v>
      </c>
      <c r="C9" s="11" t="s">
        <v>273</v>
      </c>
      <c r="D9" s="11" t="s">
        <v>274</v>
      </c>
      <c r="E9" s="12">
        <v>40441</v>
      </c>
      <c r="F9" s="15" t="s">
        <v>189</v>
      </c>
      <c r="G9" s="16">
        <v>1</v>
      </c>
      <c r="H9" s="14"/>
      <c r="I9" s="11"/>
      <c r="J9" s="11">
        <v>1</v>
      </c>
      <c r="K9" s="11">
        <v>5</v>
      </c>
      <c r="L9" s="11"/>
      <c r="M9" s="11" t="s">
        <v>186</v>
      </c>
    </row>
    <row r="10" spans="1:13" x14ac:dyDescent="0.3">
      <c r="A10" s="11" t="s">
        <v>184</v>
      </c>
      <c r="B10" s="6" t="s">
        <v>272</v>
      </c>
      <c r="C10" s="11" t="s">
        <v>273</v>
      </c>
      <c r="D10" s="11" t="s">
        <v>274</v>
      </c>
      <c r="E10" s="12">
        <v>40441</v>
      </c>
      <c r="F10" s="15" t="s">
        <v>190</v>
      </c>
      <c r="G10" s="16">
        <v>3</v>
      </c>
      <c r="H10" s="14"/>
      <c r="I10" s="11"/>
      <c r="J10" s="11">
        <v>1</v>
      </c>
      <c r="K10" s="11">
        <v>5</v>
      </c>
      <c r="L10" s="11"/>
      <c r="M10" s="11" t="s">
        <v>186</v>
      </c>
    </row>
    <row r="11" spans="1:13" x14ac:dyDescent="0.3">
      <c r="A11" s="11" t="s">
        <v>184</v>
      </c>
      <c r="B11" s="6" t="s">
        <v>272</v>
      </c>
      <c r="C11" s="11" t="s">
        <v>273</v>
      </c>
      <c r="D11" s="11" t="s">
        <v>274</v>
      </c>
      <c r="E11" s="12">
        <v>40441</v>
      </c>
      <c r="F11" s="15" t="s">
        <v>195</v>
      </c>
      <c r="G11" s="16">
        <v>2</v>
      </c>
      <c r="H11" s="14"/>
      <c r="I11" s="11"/>
      <c r="J11" s="11">
        <v>1</v>
      </c>
      <c r="K11" s="11">
        <v>5</v>
      </c>
      <c r="L11" s="11"/>
      <c r="M11" s="11" t="s">
        <v>186</v>
      </c>
    </row>
    <row r="12" spans="1:13" x14ac:dyDescent="0.3">
      <c r="A12" s="11" t="s">
        <v>184</v>
      </c>
      <c r="B12" s="6" t="s">
        <v>272</v>
      </c>
      <c r="C12" s="11" t="s">
        <v>273</v>
      </c>
      <c r="D12" s="11" t="s">
        <v>274</v>
      </c>
      <c r="E12" s="12">
        <v>40441</v>
      </c>
      <c r="F12" s="8" t="s">
        <v>197</v>
      </c>
      <c r="G12" s="13">
        <v>47</v>
      </c>
      <c r="H12" s="14"/>
      <c r="I12" s="11"/>
      <c r="J12" s="11">
        <v>1</v>
      </c>
      <c r="K12" s="11">
        <v>5</v>
      </c>
      <c r="L12" s="11"/>
      <c r="M12" s="11" t="s">
        <v>186</v>
      </c>
    </row>
    <row r="13" spans="1:13" x14ac:dyDescent="0.3">
      <c r="A13" s="11" t="s">
        <v>184</v>
      </c>
      <c r="B13" s="6" t="s">
        <v>272</v>
      </c>
      <c r="C13" s="11" t="s">
        <v>273</v>
      </c>
      <c r="D13" s="11" t="s">
        <v>274</v>
      </c>
      <c r="E13" s="12">
        <v>40441</v>
      </c>
      <c r="F13" s="15" t="s">
        <v>241</v>
      </c>
      <c r="G13" s="16">
        <v>3</v>
      </c>
      <c r="H13" s="14" t="s">
        <v>193</v>
      </c>
      <c r="I13" s="11"/>
      <c r="J13" s="11">
        <v>1</v>
      </c>
      <c r="K13" s="11">
        <v>5</v>
      </c>
      <c r="L13" s="11"/>
      <c r="M13" s="11" t="s">
        <v>186</v>
      </c>
    </row>
    <row r="14" spans="1:13" x14ac:dyDescent="0.3">
      <c r="A14" s="11" t="s">
        <v>184</v>
      </c>
      <c r="B14" s="6" t="s">
        <v>272</v>
      </c>
      <c r="C14" s="11" t="s">
        <v>273</v>
      </c>
      <c r="D14" s="11" t="s">
        <v>274</v>
      </c>
      <c r="E14" s="12">
        <v>40441</v>
      </c>
      <c r="F14" s="15" t="s">
        <v>230</v>
      </c>
      <c r="G14" s="16">
        <v>11</v>
      </c>
      <c r="H14" s="14"/>
      <c r="I14" s="11"/>
      <c r="J14" s="11">
        <v>1</v>
      </c>
      <c r="K14" s="11">
        <v>5</v>
      </c>
      <c r="L14" s="11"/>
      <c r="M14" s="11" t="s">
        <v>186</v>
      </c>
    </row>
    <row r="15" spans="1:13" x14ac:dyDescent="0.3">
      <c r="A15" s="11" t="s">
        <v>184</v>
      </c>
      <c r="B15" s="6" t="s">
        <v>272</v>
      </c>
      <c r="C15" s="11" t="s">
        <v>273</v>
      </c>
      <c r="D15" s="11" t="s">
        <v>274</v>
      </c>
      <c r="E15" s="12">
        <v>40441</v>
      </c>
      <c r="F15" s="15" t="s">
        <v>415</v>
      </c>
      <c r="G15" s="16">
        <v>1</v>
      </c>
      <c r="H15" s="14"/>
      <c r="I15" s="11"/>
      <c r="J15" s="11">
        <v>1</v>
      </c>
      <c r="K15" s="11">
        <v>5</v>
      </c>
      <c r="L15" s="11"/>
      <c r="M15" s="11" t="s">
        <v>186</v>
      </c>
    </row>
    <row r="16" spans="1:13" x14ac:dyDescent="0.3">
      <c r="A16" s="11" t="s">
        <v>184</v>
      </c>
      <c r="B16" s="6" t="s">
        <v>272</v>
      </c>
      <c r="C16" s="11" t="s">
        <v>273</v>
      </c>
      <c r="D16" s="11" t="s">
        <v>274</v>
      </c>
      <c r="E16" s="12">
        <v>40441</v>
      </c>
      <c r="F16" s="15" t="s">
        <v>200</v>
      </c>
      <c r="G16" s="13">
        <v>93</v>
      </c>
      <c r="H16" s="14"/>
      <c r="I16" s="11"/>
      <c r="J16" s="11">
        <v>1</v>
      </c>
      <c r="K16" s="11">
        <v>5</v>
      </c>
      <c r="L16" s="11"/>
      <c r="M16" s="11" t="s">
        <v>186</v>
      </c>
    </row>
    <row r="17" spans="1:13" x14ac:dyDescent="0.3">
      <c r="A17" s="11" t="s">
        <v>184</v>
      </c>
      <c r="B17" s="6" t="s">
        <v>272</v>
      </c>
      <c r="C17" s="11" t="s">
        <v>273</v>
      </c>
      <c r="D17" s="11" t="s">
        <v>274</v>
      </c>
      <c r="E17" s="12">
        <v>40441</v>
      </c>
      <c r="F17" s="15" t="s">
        <v>202</v>
      </c>
      <c r="G17" s="16">
        <v>20</v>
      </c>
      <c r="H17" s="14"/>
      <c r="I17" s="11"/>
      <c r="J17" s="11">
        <v>1</v>
      </c>
      <c r="K17" s="11">
        <v>5</v>
      </c>
      <c r="L17" s="11"/>
      <c r="M17" s="11" t="s">
        <v>186</v>
      </c>
    </row>
    <row r="18" spans="1:13" x14ac:dyDescent="0.3">
      <c r="A18" s="11" t="s">
        <v>184</v>
      </c>
      <c r="B18" s="6" t="s">
        <v>272</v>
      </c>
      <c r="C18" s="11" t="s">
        <v>273</v>
      </c>
      <c r="D18" s="11" t="s">
        <v>274</v>
      </c>
      <c r="E18" s="12">
        <v>40441</v>
      </c>
      <c r="F18" s="15" t="s">
        <v>416</v>
      </c>
      <c r="G18" s="16">
        <v>7</v>
      </c>
      <c r="H18" s="14"/>
      <c r="I18" s="11"/>
      <c r="J18" s="11">
        <v>1</v>
      </c>
      <c r="K18" s="11">
        <v>5</v>
      </c>
      <c r="L18" s="11"/>
      <c r="M18" s="11" t="s">
        <v>186</v>
      </c>
    </row>
    <row r="19" spans="1:13" x14ac:dyDescent="0.3">
      <c r="A19" s="11" t="s">
        <v>184</v>
      </c>
      <c r="B19" s="6" t="s">
        <v>272</v>
      </c>
      <c r="C19" s="11" t="s">
        <v>273</v>
      </c>
      <c r="D19" s="11" t="s">
        <v>274</v>
      </c>
      <c r="E19" s="12">
        <v>40441</v>
      </c>
      <c r="F19" s="15" t="s">
        <v>205</v>
      </c>
      <c r="G19" s="16">
        <v>27</v>
      </c>
      <c r="H19" s="14" t="s">
        <v>206</v>
      </c>
      <c r="I19" s="11"/>
      <c r="J19" s="11">
        <v>1</v>
      </c>
      <c r="K19" s="11">
        <v>5</v>
      </c>
      <c r="L19" s="11"/>
      <c r="M19" s="11" t="s">
        <v>186</v>
      </c>
    </row>
    <row r="20" spans="1:13" x14ac:dyDescent="0.3">
      <c r="A20" s="11" t="s">
        <v>184</v>
      </c>
      <c r="B20" s="6" t="s">
        <v>272</v>
      </c>
      <c r="C20" s="11" t="s">
        <v>273</v>
      </c>
      <c r="D20" s="11" t="s">
        <v>274</v>
      </c>
      <c r="E20" s="12">
        <v>40441</v>
      </c>
      <c r="F20" s="15" t="s">
        <v>207</v>
      </c>
      <c r="G20" s="16">
        <v>8</v>
      </c>
      <c r="H20" s="14" t="s">
        <v>199</v>
      </c>
      <c r="I20" s="11"/>
      <c r="J20" s="11">
        <v>1</v>
      </c>
      <c r="K20" s="11">
        <v>5</v>
      </c>
      <c r="L20" s="11"/>
      <c r="M20" s="11" t="s">
        <v>186</v>
      </c>
    </row>
    <row r="21" spans="1:13" x14ac:dyDescent="0.3">
      <c r="A21" s="11" t="s">
        <v>184</v>
      </c>
      <c r="B21" s="6" t="s">
        <v>272</v>
      </c>
      <c r="C21" s="11" t="s">
        <v>273</v>
      </c>
      <c r="D21" s="11" t="s">
        <v>274</v>
      </c>
      <c r="E21" s="12">
        <v>40441</v>
      </c>
      <c r="F21" s="8" t="s">
        <v>208</v>
      </c>
      <c r="G21" s="13">
        <v>12</v>
      </c>
      <c r="H21" s="14"/>
      <c r="I21" s="11"/>
      <c r="J21" s="11">
        <v>1</v>
      </c>
      <c r="K21" s="11">
        <v>5</v>
      </c>
      <c r="L21" s="11"/>
      <c r="M21" s="11" t="s">
        <v>186</v>
      </c>
    </row>
    <row r="22" spans="1:13" x14ac:dyDescent="0.3">
      <c r="A22" s="11" t="s">
        <v>184</v>
      </c>
      <c r="B22" s="6" t="s">
        <v>272</v>
      </c>
      <c r="C22" s="11" t="s">
        <v>273</v>
      </c>
      <c r="D22" s="11" t="s">
        <v>274</v>
      </c>
      <c r="E22" s="12">
        <v>40441</v>
      </c>
      <c r="F22" s="11" t="s">
        <v>209</v>
      </c>
      <c r="G22" s="13">
        <v>2</v>
      </c>
      <c r="H22" s="14"/>
      <c r="I22" s="11"/>
      <c r="J22" s="11">
        <v>1</v>
      </c>
      <c r="K22" s="11">
        <v>5</v>
      </c>
      <c r="L22" s="11"/>
      <c r="M22" s="11" t="s">
        <v>186</v>
      </c>
    </row>
    <row r="23" spans="1:13" x14ac:dyDescent="0.3">
      <c r="A23" s="11" t="s">
        <v>184</v>
      </c>
      <c r="B23" s="6" t="s">
        <v>272</v>
      </c>
      <c r="C23" s="11" t="s">
        <v>273</v>
      </c>
      <c r="D23" s="11" t="s">
        <v>274</v>
      </c>
      <c r="E23" s="12">
        <v>40441</v>
      </c>
      <c r="F23" s="11" t="s">
        <v>210</v>
      </c>
      <c r="G23" s="13">
        <v>5</v>
      </c>
      <c r="H23" s="14"/>
      <c r="I23" s="11"/>
      <c r="J23" s="11">
        <v>1</v>
      </c>
      <c r="K23" s="11">
        <v>5</v>
      </c>
      <c r="L23" s="11"/>
      <c r="M23" s="11" t="s">
        <v>186</v>
      </c>
    </row>
    <row r="24" spans="1:13" x14ac:dyDescent="0.3">
      <c r="A24" s="11" t="s">
        <v>184</v>
      </c>
      <c r="B24" s="6" t="s">
        <v>272</v>
      </c>
      <c r="C24" s="11" t="s">
        <v>273</v>
      </c>
      <c r="D24" s="11" t="s">
        <v>274</v>
      </c>
      <c r="E24" s="12">
        <v>40441</v>
      </c>
      <c r="F24" s="15" t="s">
        <v>417</v>
      </c>
      <c r="G24" s="16">
        <v>1</v>
      </c>
      <c r="H24" s="14"/>
      <c r="I24" s="11"/>
      <c r="J24" s="11">
        <v>1</v>
      </c>
      <c r="K24" s="11">
        <v>5</v>
      </c>
      <c r="L24" s="11"/>
      <c r="M24" s="11" t="s">
        <v>186</v>
      </c>
    </row>
    <row r="25" spans="1:13" x14ac:dyDescent="0.3">
      <c r="A25" s="11" t="s">
        <v>184</v>
      </c>
      <c r="B25" s="6" t="s">
        <v>272</v>
      </c>
      <c r="C25" s="11" t="s">
        <v>273</v>
      </c>
      <c r="D25" s="11" t="s">
        <v>274</v>
      </c>
      <c r="E25" s="12">
        <v>40441</v>
      </c>
      <c r="F25" s="15" t="s">
        <v>418</v>
      </c>
      <c r="G25" s="16">
        <v>1</v>
      </c>
      <c r="H25" s="14"/>
      <c r="I25" s="11"/>
      <c r="J25" s="11">
        <v>1</v>
      </c>
      <c r="K25" s="11">
        <v>5</v>
      </c>
      <c r="L25" s="11"/>
      <c r="M25" s="11" t="s">
        <v>186</v>
      </c>
    </row>
    <row r="26" spans="1:13" x14ac:dyDescent="0.3">
      <c r="A26" s="11" t="s">
        <v>184</v>
      </c>
      <c r="B26" s="6" t="s">
        <v>272</v>
      </c>
      <c r="C26" s="11" t="s">
        <v>273</v>
      </c>
      <c r="D26" s="11" t="s">
        <v>274</v>
      </c>
      <c r="E26" s="12">
        <v>40441</v>
      </c>
      <c r="F26" s="20" t="s">
        <v>212</v>
      </c>
      <c r="G26" s="19">
        <v>9</v>
      </c>
      <c r="H26" s="14"/>
      <c r="I26" s="11"/>
      <c r="J26" s="11">
        <v>1</v>
      </c>
      <c r="K26" s="11">
        <v>5</v>
      </c>
      <c r="L26" s="11"/>
      <c r="M26" s="11" t="s">
        <v>186</v>
      </c>
    </row>
    <row r="27" spans="1:13" x14ac:dyDescent="0.3">
      <c r="A27" s="11" t="s">
        <v>184</v>
      </c>
      <c r="B27" s="6" t="s">
        <v>272</v>
      </c>
      <c r="C27" s="11" t="s">
        <v>273</v>
      </c>
      <c r="D27" s="11" t="s">
        <v>274</v>
      </c>
      <c r="E27" s="12">
        <v>40441</v>
      </c>
      <c r="F27" s="15" t="s">
        <v>244</v>
      </c>
      <c r="G27" s="16">
        <v>2</v>
      </c>
      <c r="H27" s="14"/>
      <c r="I27" s="11"/>
      <c r="J27" s="11">
        <v>1</v>
      </c>
      <c r="K27" s="11">
        <v>5</v>
      </c>
      <c r="L27" s="11"/>
      <c r="M27" s="11" t="s">
        <v>186</v>
      </c>
    </row>
    <row r="28" spans="1:13" x14ac:dyDescent="0.3">
      <c r="A28" s="11" t="s">
        <v>184</v>
      </c>
      <c r="B28" s="6" t="s">
        <v>272</v>
      </c>
      <c r="C28" s="11" t="s">
        <v>273</v>
      </c>
      <c r="D28" s="11" t="s">
        <v>274</v>
      </c>
      <c r="E28" s="12">
        <v>40441</v>
      </c>
      <c r="F28" s="11" t="s">
        <v>216</v>
      </c>
      <c r="G28" s="13">
        <v>3</v>
      </c>
      <c r="H28" s="14" t="s">
        <v>206</v>
      </c>
      <c r="I28" s="11"/>
      <c r="J28" s="11">
        <v>1</v>
      </c>
      <c r="K28" s="11">
        <v>5</v>
      </c>
      <c r="L28" s="11"/>
      <c r="M28" s="11" t="s">
        <v>186</v>
      </c>
    </row>
    <row r="29" spans="1:13" x14ac:dyDescent="0.3">
      <c r="A29" s="11" t="s">
        <v>184</v>
      </c>
      <c r="B29" s="6" t="s">
        <v>272</v>
      </c>
      <c r="C29" s="11" t="s">
        <v>273</v>
      </c>
      <c r="D29" s="11" t="s">
        <v>274</v>
      </c>
      <c r="E29" s="12">
        <v>40441</v>
      </c>
      <c r="F29" s="11" t="s">
        <v>217</v>
      </c>
      <c r="G29" s="16">
        <v>1</v>
      </c>
      <c r="H29" s="14" t="s">
        <v>199</v>
      </c>
      <c r="I29" s="11"/>
      <c r="J29" s="11">
        <v>1</v>
      </c>
      <c r="K29" s="11">
        <v>5</v>
      </c>
      <c r="L29" s="11"/>
      <c r="M29" s="11" t="s">
        <v>186</v>
      </c>
    </row>
    <row r="30" spans="1:13" x14ac:dyDescent="0.3">
      <c r="A30" s="11" t="s">
        <v>184</v>
      </c>
      <c r="B30" s="6" t="s">
        <v>272</v>
      </c>
      <c r="C30" s="11" t="s">
        <v>273</v>
      </c>
      <c r="D30" s="11" t="s">
        <v>274</v>
      </c>
      <c r="E30" s="12">
        <v>40441</v>
      </c>
      <c r="F30" s="11" t="s">
        <v>218</v>
      </c>
      <c r="G30" s="13">
        <v>3</v>
      </c>
      <c r="H30" s="14"/>
      <c r="I30" s="11"/>
      <c r="J30" s="11">
        <v>1</v>
      </c>
      <c r="K30" s="11">
        <v>15</v>
      </c>
      <c r="L30" s="11"/>
      <c r="M30" s="11" t="s">
        <v>219</v>
      </c>
    </row>
    <row r="31" spans="1:13" x14ac:dyDescent="0.3">
      <c r="A31" s="11" t="s">
        <v>184</v>
      </c>
      <c r="B31" s="6" t="s">
        <v>272</v>
      </c>
      <c r="C31" s="11" t="s">
        <v>273</v>
      </c>
      <c r="D31" s="11" t="s">
        <v>274</v>
      </c>
      <c r="E31" s="12">
        <v>40441</v>
      </c>
      <c r="F31" s="11" t="s">
        <v>203</v>
      </c>
      <c r="G31" s="13">
        <v>6</v>
      </c>
      <c r="H31" s="14"/>
      <c r="I31" s="11"/>
      <c r="J31" s="11">
        <v>1</v>
      </c>
      <c r="K31" s="11">
        <v>15</v>
      </c>
      <c r="L31" s="11"/>
      <c r="M31" s="11" t="s">
        <v>219</v>
      </c>
    </row>
    <row r="32" spans="1:13" x14ac:dyDescent="0.3">
      <c r="A32" s="11" t="s">
        <v>184</v>
      </c>
      <c r="B32" s="6" t="s">
        <v>348</v>
      </c>
      <c r="C32" s="11" t="s">
        <v>273</v>
      </c>
      <c r="D32" s="11" t="s">
        <v>349</v>
      </c>
      <c r="E32" s="12">
        <v>40441</v>
      </c>
      <c r="F32" s="8" t="s">
        <v>413</v>
      </c>
      <c r="G32" s="13">
        <v>4</v>
      </c>
      <c r="H32" s="14"/>
      <c r="I32" s="11"/>
      <c r="J32" s="11">
        <v>1</v>
      </c>
      <c r="K32" s="11">
        <v>3</v>
      </c>
      <c r="L32" s="11"/>
      <c r="M32" s="11" t="s">
        <v>186</v>
      </c>
    </row>
    <row r="33" spans="1:13" x14ac:dyDescent="0.3">
      <c r="A33" s="11" t="s">
        <v>184</v>
      </c>
      <c r="B33" s="6" t="s">
        <v>348</v>
      </c>
      <c r="C33" s="11" t="s">
        <v>273</v>
      </c>
      <c r="D33" s="11" t="s">
        <v>349</v>
      </c>
      <c r="E33" s="12">
        <v>40441</v>
      </c>
      <c r="F33" s="8" t="s">
        <v>221</v>
      </c>
      <c r="G33" s="13">
        <v>18</v>
      </c>
      <c r="H33" s="14"/>
      <c r="I33" s="11"/>
      <c r="J33" s="11">
        <v>1</v>
      </c>
      <c r="K33" s="11">
        <v>3</v>
      </c>
      <c r="L33" s="11"/>
      <c r="M33" s="11" t="s">
        <v>186</v>
      </c>
    </row>
    <row r="34" spans="1:13" x14ac:dyDescent="0.3">
      <c r="A34" s="11" t="s">
        <v>184</v>
      </c>
      <c r="B34" s="6" t="s">
        <v>348</v>
      </c>
      <c r="C34" s="11" t="s">
        <v>273</v>
      </c>
      <c r="D34" s="11" t="s">
        <v>349</v>
      </c>
      <c r="E34" s="12">
        <v>40441</v>
      </c>
      <c r="F34" s="15" t="s">
        <v>414</v>
      </c>
      <c r="G34" s="16">
        <v>1</v>
      </c>
      <c r="H34" s="14"/>
      <c r="I34" s="11"/>
      <c r="J34" s="11">
        <v>1</v>
      </c>
      <c r="K34" s="11">
        <v>3</v>
      </c>
      <c r="L34" s="11"/>
      <c r="M34" s="11" t="s">
        <v>186</v>
      </c>
    </row>
    <row r="35" spans="1:13" x14ac:dyDescent="0.3">
      <c r="A35" s="11" t="s">
        <v>184</v>
      </c>
      <c r="B35" s="6" t="s">
        <v>348</v>
      </c>
      <c r="C35" s="11" t="s">
        <v>273</v>
      </c>
      <c r="D35" s="11" t="s">
        <v>349</v>
      </c>
      <c r="E35" s="12">
        <v>40441</v>
      </c>
      <c r="F35" s="8" t="s">
        <v>185</v>
      </c>
      <c r="G35" s="13">
        <v>79</v>
      </c>
      <c r="H35" s="14"/>
      <c r="I35" s="11"/>
      <c r="J35" s="11">
        <v>1</v>
      </c>
      <c r="K35" s="11">
        <v>3</v>
      </c>
      <c r="L35" s="11"/>
      <c r="M35" s="11" t="s">
        <v>186</v>
      </c>
    </row>
    <row r="36" spans="1:13" x14ac:dyDescent="0.3">
      <c r="A36" s="11" t="s">
        <v>184</v>
      </c>
      <c r="B36" s="6" t="s">
        <v>348</v>
      </c>
      <c r="C36" s="11" t="s">
        <v>273</v>
      </c>
      <c r="D36" s="11" t="s">
        <v>349</v>
      </c>
      <c r="E36" s="12">
        <v>40441</v>
      </c>
      <c r="F36" s="8" t="s">
        <v>187</v>
      </c>
      <c r="G36" s="13">
        <v>1</v>
      </c>
      <c r="H36" s="14"/>
      <c r="I36" s="11"/>
      <c r="J36" s="11">
        <v>1</v>
      </c>
      <c r="K36" s="11">
        <v>3</v>
      </c>
      <c r="L36" s="11"/>
      <c r="M36" s="11" t="s">
        <v>186</v>
      </c>
    </row>
    <row r="37" spans="1:13" x14ac:dyDescent="0.3">
      <c r="A37" s="11" t="s">
        <v>184</v>
      </c>
      <c r="B37" s="6" t="s">
        <v>348</v>
      </c>
      <c r="C37" s="11" t="s">
        <v>273</v>
      </c>
      <c r="D37" s="11" t="s">
        <v>349</v>
      </c>
      <c r="E37" s="12">
        <v>40441</v>
      </c>
      <c r="F37" s="11" t="s">
        <v>188</v>
      </c>
      <c r="G37" s="13">
        <v>33</v>
      </c>
      <c r="H37" s="14"/>
      <c r="I37" s="11"/>
      <c r="J37" s="11">
        <v>1</v>
      </c>
      <c r="K37" s="11">
        <v>3</v>
      </c>
      <c r="L37" s="11"/>
      <c r="M37" s="11" t="s">
        <v>186</v>
      </c>
    </row>
    <row r="38" spans="1:13" x14ac:dyDescent="0.3">
      <c r="A38" s="11" t="s">
        <v>184</v>
      </c>
      <c r="B38" s="6" t="s">
        <v>348</v>
      </c>
      <c r="C38" s="11" t="s">
        <v>273</v>
      </c>
      <c r="D38" s="11" t="s">
        <v>349</v>
      </c>
      <c r="E38" s="12">
        <v>40441</v>
      </c>
      <c r="F38" s="8" t="s">
        <v>251</v>
      </c>
      <c r="G38" s="13">
        <v>2</v>
      </c>
      <c r="H38" s="14"/>
      <c r="I38" s="11"/>
      <c r="J38" s="11">
        <v>1</v>
      </c>
      <c r="K38" s="11">
        <v>3</v>
      </c>
      <c r="L38" s="11"/>
      <c r="M38" s="11" t="s">
        <v>186</v>
      </c>
    </row>
    <row r="39" spans="1:13" x14ac:dyDescent="0.3">
      <c r="A39" s="11" t="s">
        <v>184</v>
      </c>
      <c r="B39" s="6" t="s">
        <v>348</v>
      </c>
      <c r="C39" s="11" t="s">
        <v>273</v>
      </c>
      <c r="D39" s="11" t="s">
        <v>349</v>
      </c>
      <c r="E39" s="12">
        <v>40441</v>
      </c>
      <c r="F39" s="15" t="s">
        <v>191</v>
      </c>
      <c r="G39" s="16">
        <v>7</v>
      </c>
      <c r="H39" s="14"/>
      <c r="I39" s="11"/>
      <c r="J39" s="11">
        <v>1</v>
      </c>
      <c r="K39" s="11">
        <v>3</v>
      </c>
      <c r="L39" s="11"/>
      <c r="M39" s="11" t="s">
        <v>186</v>
      </c>
    </row>
    <row r="40" spans="1:13" x14ac:dyDescent="0.3">
      <c r="A40" s="11" t="s">
        <v>184</v>
      </c>
      <c r="B40" s="6" t="s">
        <v>348</v>
      </c>
      <c r="C40" s="11" t="s">
        <v>273</v>
      </c>
      <c r="D40" s="11" t="s">
        <v>349</v>
      </c>
      <c r="E40" s="12">
        <v>40441</v>
      </c>
      <c r="F40" s="15" t="s">
        <v>194</v>
      </c>
      <c r="G40" s="16">
        <v>1</v>
      </c>
      <c r="H40" s="14"/>
      <c r="I40" s="11"/>
      <c r="J40" s="11">
        <v>1</v>
      </c>
      <c r="K40" s="11">
        <v>3</v>
      </c>
      <c r="L40" s="11"/>
      <c r="M40" s="11" t="s">
        <v>186</v>
      </c>
    </row>
    <row r="41" spans="1:13" x14ac:dyDescent="0.3">
      <c r="A41" s="11" t="s">
        <v>184</v>
      </c>
      <c r="B41" s="6" t="s">
        <v>348</v>
      </c>
      <c r="C41" s="11" t="s">
        <v>273</v>
      </c>
      <c r="D41" s="11" t="s">
        <v>349</v>
      </c>
      <c r="E41" s="12">
        <v>40441</v>
      </c>
      <c r="F41" s="15" t="s">
        <v>195</v>
      </c>
      <c r="G41" s="16">
        <v>6</v>
      </c>
      <c r="H41" s="14"/>
      <c r="I41" s="11"/>
      <c r="J41" s="11">
        <v>1</v>
      </c>
      <c r="K41" s="11">
        <v>3</v>
      </c>
      <c r="L41" s="11"/>
      <c r="M41" s="11" t="s">
        <v>186</v>
      </c>
    </row>
    <row r="42" spans="1:13" x14ac:dyDescent="0.3">
      <c r="A42" s="11" t="s">
        <v>184</v>
      </c>
      <c r="B42" s="6" t="s">
        <v>348</v>
      </c>
      <c r="C42" s="11" t="s">
        <v>273</v>
      </c>
      <c r="D42" s="11" t="s">
        <v>349</v>
      </c>
      <c r="E42" s="12">
        <v>40441</v>
      </c>
      <c r="F42" s="8" t="s">
        <v>197</v>
      </c>
      <c r="G42" s="13">
        <v>8</v>
      </c>
      <c r="H42" s="14"/>
      <c r="I42" s="11"/>
      <c r="J42" s="11">
        <v>1</v>
      </c>
      <c r="K42" s="11">
        <v>3</v>
      </c>
      <c r="L42" s="11"/>
      <c r="M42" s="11" t="s">
        <v>186</v>
      </c>
    </row>
    <row r="43" spans="1:13" x14ac:dyDescent="0.3">
      <c r="A43" s="11" t="s">
        <v>184</v>
      </c>
      <c r="B43" s="6" t="s">
        <v>348</v>
      </c>
      <c r="C43" s="11" t="s">
        <v>273</v>
      </c>
      <c r="D43" s="11" t="s">
        <v>349</v>
      </c>
      <c r="E43" s="12">
        <v>40441</v>
      </c>
      <c r="F43" s="15" t="s">
        <v>241</v>
      </c>
      <c r="G43" s="16">
        <v>1</v>
      </c>
      <c r="H43" s="14"/>
      <c r="I43" s="11"/>
      <c r="J43" s="11">
        <v>1</v>
      </c>
      <c r="K43" s="11">
        <v>3</v>
      </c>
      <c r="L43" s="11"/>
      <c r="M43" s="11" t="s">
        <v>186</v>
      </c>
    </row>
    <row r="44" spans="1:13" x14ac:dyDescent="0.3">
      <c r="A44" s="11" t="s">
        <v>184</v>
      </c>
      <c r="B44" s="6" t="s">
        <v>348</v>
      </c>
      <c r="C44" s="11" t="s">
        <v>273</v>
      </c>
      <c r="D44" s="11" t="s">
        <v>349</v>
      </c>
      <c r="E44" s="12">
        <v>40441</v>
      </c>
      <c r="F44" s="15" t="s">
        <v>200</v>
      </c>
      <c r="G44" s="16">
        <v>17</v>
      </c>
      <c r="H44" s="14"/>
      <c r="I44" s="11"/>
      <c r="J44" s="11">
        <v>1</v>
      </c>
      <c r="K44" s="11">
        <v>3</v>
      </c>
      <c r="L44" s="11"/>
      <c r="M44" s="11" t="s">
        <v>186</v>
      </c>
    </row>
    <row r="45" spans="1:13" x14ac:dyDescent="0.3">
      <c r="A45" s="11" t="s">
        <v>184</v>
      </c>
      <c r="B45" s="6" t="s">
        <v>348</v>
      </c>
      <c r="C45" s="11" t="s">
        <v>273</v>
      </c>
      <c r="D45" s="11" t="s">
        <v>349</v>
      </c>
      <c r="E45" s="12">
        <v>40441</v>
      </c>
      <c r="F45" s="15" t="s">
        <v>201</v>
      </c>
      <c r="G45" s="16">
        <v>1</v>
      </c>
      <c r="H45" s="14"/>
      <c r="I45" s="11"/>
      <c r="J45" s="11">
        <v>1</v>
      </c>
      <c r="K45" s="11">
        <v>3</v>
      </c>
      <c r="L45" s="11"/>
      <c r="M45" s="11" t="s">
        <v>186</v>
      </c>
    </row>
    <row r="46" spans="1:13" x14ac:dyDescent="0.3">
      <c r="A46" s="11" t="s">
        <v>184</v>
      </c>
      <c r="B46" s="6" t="s">
        <v>348</v>
      </c>
      <c r="C46" s="11" t="s">
        <v>273</v>
      </c>
      <c r="D46" s="11" t="s">
        <v>349</v>
      </c>
      <c r="E46" s="12">
        <v>40441</v>
      </c>
      <c r="F46" s="15" t="s">
        <v>202</v>
      </c>
      <c r="G46" s="16">
        <v>83</v>
      </c>
      <c r="H46" s="14"/>
      <c r="I46" s="11"/>
      <c r="J46" s="11">
        <v>1</v>
      </c>
      <c r="K46" s="11">
        <v>3</v>
      </c>
      <c r="L46" s="11"/>
      <c r="M46" s="11" t="s">
        <v>186</v>
      </c>
    </row>
    <row r="47" spans="1:13" x14ac:dyDescent="0.3">
      <c r="A47" s="11" t="s">
        <v>184</v>
      </c>
      <c r="B47" s="6" t="s">
        <v>348</v>
      </c>
      <c r="C47" s="11" t="s">
        <v>273</v>
      </c>
      <c r="D47" s="11" t="s">
        <v>349</v>
      </c>
      <c r="E47" s="12">
        <v>40441</v>
      </c>
      <c r="F47" s="15" t="s">
        <v>416</v>
      </c>
      <c r="G47" s="16">
        <v>3</v>
      </c>
      <c r="H47" s="14"/>
      <c r="I47" s="11"/>
      <c r="J47" s="11">
        <v>1</v>
      </c>
      <c r="K47" s="11">
        <v>3</v>
      </c>
      <c r="L47" s="11"/>
      <c r="M47" s="11" t="s">
        <v>186</v>
      </c>
    </row>
    <row r="48" spans="1:13" x14ac:dyDescent="0.3">
      <c r="A48" s="11" t="s">
        <v>184</v>
      </c>
      <c r="B48" s="6" t="s">
        <v>348</v>
      </c>
      <c r="C48" s="11" t="s">
        <v>273</v>
      </c>
      <c r="D48" s="11" t="s">
        <v>349</v>
      </c>
      <c r="E48" s="12">
        <v>40441</v>
      </c>
      <c r="F48" s="15" t="s">
        <v>205</v>
      </c>
      <c r="G48" s="16">
        <v>44</v>
      </c>
      <c r="H48" s="14" t="s">
        <v>206</v>
      </c>
      <c r="I48" s="11"/>
      <c r="J48" s="11">
        <v>1</v>
      </c>
      <c r="K48" s="11">
        <v>3</v>
      </c>
      <c r="L48" s="11"/>
      <c r="M48" s="11" t="s">
        <v>186</v>
      </c>
    </row>
    <row r="49" spans="1:13" x14ac:dyDescent="0.3">
      <c r="A49" s="11" t="s">
        <v>184</v>
      </c>
      <c r="B49" s="6" t="s">
        <v>348</v>
      </c>
      <c r="C49" s="11" t="s">
        <v>273</v>
      </c>
      <c r="D49" s="11" t="s">
        <v>349</v>
      </c>
      <c r="E49" s="12">
        <v>40441</v>
      </c>
      <c r="F49" s="15" t="s">
        <v>207</v>
      </c>
      <c r="G49" s="16">
        <v>11</v>
      </c>
      <c r="H49" s="14" t="s">
        <v>199</v>
      </c>
      <c r="I49" s="11"/>
      <c r="J49" s="11">
        <v>1</v>
      </c>
      <c r="K49" s="11">
        <v>3</v>
      </c>
      <c r="L49" s="11"/>
      <c r="M49" s="11" t="s">
        <v>186</v>
      </c>
    </row>
    <row r="50" spans="1:13" x14ac:dyDescent="0.3">
      <c r="A50" s="11" t="s">
        <v>184</v>
      </c>
      <c r="B50" s="6" t="s">
        <v>348</v>
      </c>
      <c r="C50" s="11" t="s">
        <v>273</v>
      </c>
      <c r="D50" s="11" t="s">
        <v>349</v>
      </c>
      <c r="E50" s="12">
        <v>40441</v>
      </c>
      <c r="F50" s="8" t="s">
        <v>208</v>
      </c>
      <c r="G50" s="13">
        <v>1</v>
      </c>
      <c r="H50" s="14"/>
      <c r="I50" s="11"/>
      <c r="J50" s="11">
        <v>1</v>
      </c>
      <c r="K50" s="11">
        <v>3</v>
      </c>
      <c r="L50" s="11"/>
      <c r="M50" s="11" t="s">
        <v>186</v>
      </c>
    </row>
    <row r="51" spans="1:13" x14ac:dyDescent="0.3">
      <c r="A51" s="11" t="s">
        <v>184</v>
      </c>
      <c r="B51" s="6" t="s">
        <v>348</v>
      </c>
      <c r="C51" s="11" t="s">
        <v>273</v>
      </c>
      <c r="D51" s="11" t="s">
        <v>349</v>
      </c>
      <c r="E51" s="12">
        <v>40441</v>
      </c>
      <c r="F51" s="20" t="s">
        <v>212</v>
      </c>
      <c r="G51" s="19">
        <v>5</v>
      </c>
      <c r="H51" s="14"/>
      <c r="I51" s="11"/>
      <c r="J51" s="11">
        <v>1</v>
      </c>
      <c r="K51" s="11">
        <v>3</v>
      </c>
      <c r="L51" s="11"/>
      <c r="M51" s="11" t="s">
        <v>186</v>
      </c>
    </row>
    <row r="52" spans="1:13" x14ac:dyDescent="0.3">
      <c r="A52" s="11" t="s">
        <v>184</v>
      </c>
      <c r="B52" s="6" t="s">
        <v>348</v>
      </c>
      <c r="C52" s="11" t="s">
        <v>273</v>
      </c>
      <c r="D52" s="11" t="s">
        <v>349</v>
      </c>
      <c r="E52" s="12">
        <v>40441</v>
      </c>
      <c r="F52" s="15" t="s">
        <v>244</v>
      </c>
      <c r="G52" s="16">
        <v>4</v>
      </c>
      <c r="H52" s="14"/>
      <c r="I52" s="11"/>
      <c r="J52" s="11">
        <v>1</v>
      </c>
      <c r="K52" s="11">
        <v>3</v>
      </c>
      <c r="L52" s="11"/>
      <c r="M52" s="11" t="s">
        <v>186</v>
      </c>
    </row>
    <row r="53" spans="1:13" x14ac:dyDescent="0.3">
      <c r="A53" s="11" t="s">
        <v>184</v>
      </c>
      <c r="B53" s="6" t="s">
        <v>348</v>
      </c>
      <c r="C53" s="11" t="s">
        <v>273</v>
      </c>
      <c r="D53" s="11" t="s">
        <v>349</v>
      </c>
      <c r="E53" s="12">
        <v>40441</v>
      </c>
      <c r="F53" s="11" t="s">
        <v>203</v>
      </c>
      <c r="G53" s="13">
        <v>2</v>
      </c>
      <c r="H53" s="14"/>
      <c r="I53" s="11"/>
      <c r="J53" s="11">
        <v>1</v>
      </c>
      <c r="K53" s="11">
        <v>15</v>
      </c>
      <c r="L53" s="11"/>
      <c r="M53" s="11" t="s">
        <v>219</v>
      </c>
    </row>
    <row r="54" spans="1:13" x14ac:dyDescent="0.3">
      <c r="A54" s="11" t="s">
        <v>184</v>
      </c>
      <c r="B54" s="6" t="s">
        <v>348</v>
      </c>
      <c r="C54" s="11" t="s">
        <v>273</v>
      </c>
      <c r="D54" s="11" t="s">
        <v>349</v>
      </c>
      <c r="E54" s="12">
        <v>40441</v>
      </c>
      <c r="F54" s="11" t="s">
        <v>252</v>
      </c>
      <c r="G54" s="13">
        <v>2</v>
      </c>
      <c r="H54" s="14"/>
      <c r="I54" s="11"/>
      <c r="J54" s="11">
        <v>1</v>
      </c>
      <c r="K54" s="11">
        <v>15</v>
      </c>
      <c r="L54" s="11"/>
      <c r="M54" s="11" t="s">
        <v>219</v>
      </c>
    </row>
    <row r="55" spans="1:13" x14ac:dyDescent="0.3">
      <c r="A55" s="11" t="s">
        <v>184</v>
      </c>
      <c r="B55" s="6" t="s">
        <v>348</v>
      </c>
      <c r="C55" s="11" t="s">
        <v>273</v>
      </c>
      <c r="D55" s="11" t="s">
        <v>349</v>
      </c>
      <c r="E55" s="12">
        <v>40441</v>
      </c>
      <c r="F55" s="18" t="s">
        <v>211</v>
      </c>
      <c r="G55" s="13">
        <v>5</v>
      </c>
      <c r="H55" s="14"/>
      <c r="I55" s="11"/>
      <c r="J55" s="11">
        <v>1</v>
      </c>
      <c r="K55" s="11">
        <v>15</v>
      </c>
      <c r="L55" s="11"/>
      <c r="M55" s="11" t="s">
        <v>219</v>
      </c>
    </row>
    <row r="56" spans="1:13" x14ac:dyDescent="0.3">
      <c r="A56" s="11" t="s">
        <v>184</v>
      </c>
      <c r="B56" s="6" t="s">
        <v>348</v>
      </c>
      <c r="C56" s="11" t="s">
        <v>273</v>
      </c>
      <c r="D56" s="11" t="s">
        <v>349</v>
      </c>
      <c r="E56" s="12">
        <v>40441</v>
      </c>
      <c r="F56" s="11" t="s">
        <v>243</v>
      </c>
      <c r="G56" s="13">
        <v>2</v>
      </c>
      <c r="H56" s="14"/>
      <c r="I56" s="11"/>
      <c r="J56" s="11">
        <v>1</v>
      </c>
      <c r="K56" s="11">
        <v>15</v>
      </c>
      <c r="L56" s="11"/>
      <c r="M56" s="11" t="s">
        <v>219</v>
      </c>
    </row>
    <row r="57" spans="1:13" x14ac:dyDescent="0.3">
      <c r="A57" s="11" t="s">
        <v>184</v>
      </c>
      <c r="B57" s="6" t="s">
        <v>362</v>
      </c>
      <c r="C57" s="11" t="s">
        <v>273</v>
      </c>
      <c r="D57" s="11" t="s">
        <v>363</v>
      </c>
      <c r="E57" s="12">
        <v>40441</v>
      </c>
      <c r="F57" s="8" t="s">
        <v>413</v>
      </c>
      <c r="G57" s="13">
        <v>1</v>
      </c>
      <c r="H57" s="14"/>
      <c r="I57" s="11"/>
      <c r="J57" s="11">
        <v>1</v>
      </c>
      <c r="K57" s="11">
        <v>3</v>
      </c>
      <c r="L57" s="11"/>
      <c r="M57" s="11" t="s">
        <v>186</v>
      </c>
    </row>
    <row r="58" spans="1:13" x14ac:dyDescent="0.3">
      <c r="A58" s="11" t="s">
        <v>184</v>
      </c>
      <c r="B58" s="6" t="s">
        <v>362</v>
      </c>
      <c r="C58" s="11" t="s">
        <v>273</v>
      </c>
      <c r="D58" s="11" t="s">
        <v>363</v>
      </c>
      <c r="E58" s="12">
        <v>40441</v>
      </c>
      <c r="F58" s="15" t="s">
        <v>220</v>
      </c>
      <c r="G58" s="16">
        <v>3</v>
      </c>
      <c r="H58" s="14"/>
      <c r="I58" s="11"/>
      <c r="J58" s="11">
        <v>1</v>
      </c>
      <c r="K58" s="11">
        <v>3</v>
      </c>
      <c r="L58" s="11"/>
      <c r="M58" s="11" t="s">
        <v>186</v>
      </c>
    </row>
    <row r="59" spans="1:13" x14ac:dyDescent="0.3">
      <c r="A59" s="11" t="s">
        <v>184</v>
      </c>
      <c r="B59" s="6" t="s">
        <v>362</v>
      </c>
      <c r="C59" s="11" t="s">
        <v>273</v>
      </c>
      <c r="D59" s="11" t="s">
        <v>363</v>
      </c>
      <c r="E59" s="12">
        <v>40441</v>
      </c>
      <c r="F59" s="8" t="s">
        <v>185</v>
      </c>
      <c r="G59" s="13">
        <v>22</v>
      </c>
      <c r="H59" s="14"/>
      <c r="I59" s="11"/>
      <c r="J59" s="11">
        <v>1</v>
      </c>
      <c r="K59" s="11">
        <v>3</v>
      </c>
      <c r="L59" s="11"/>
      <c r="M59" s="11" t="s">
        <v>186</v>
      </c>
    </row>
    <row r="60" spans="1:13" x14ac:dyDescent="0.3">
      <c r="A60" s="11" t="s">
        <v>184</v>
      </c>
      <c r="B60" s="6" t="s">
        <v>362</v>
      </c>
      <c r="C60" s="11" t="s">
        <v>273</v>
      </c>
      <c r="D60" s="11" t="s">
        <v>363</v>
      </c>
      <c r="E60" s="12">
        <v>40441</v>
      </c>
      <c r="F60" s="11" t="s">
        <v>188</v>
      </c>
      <c r="G60" s="13">
        <v>17</v>
      </c>
      <c r="H60" s="14"/>
      <c r="I60" s="11"/>
      <c r="J60" s="11">
        <v>1</v>
      </c>
      <c r="K60" s="11">
        <v>3</v>
      </c>
      <c r="L60" s="11"/>
      <c r="M60" s="11" t="s">
        <v>186</v>
      </c>
    </row>
    <row r="61" spans="1:13" x14ac:dyDescent="0.3">
      <c r="A61" s="11" t="s">
        <v>184</v>
      </c>
      <c r="B61" s="6" t="s">
        <v>362</v>
      </c>
      <c r="C61" s="11" t="s">
        <v>273</v>
      </c>
      <c r="D61" s="11" t="s">
        <v>363</v>
      </c>
      <c r="E61" s="12">
        <v>40441</v>
      </c>
      <c r="F61" s="15" t="s">
        <v>255</v>
      </c>
      <c r="G61" s="16">
        <v>2</v>
      </c>
      <c r="H61" s="14"/>
      <c r="I61" s="11"/>
      <c r="J61" s="11">
        <v>1</v>
      </c>
      <c r="K61" s="11">
        <v>3</v>
      </c>
      <c r="L61" s="11"/>
      <c r="M61" s="11" t="s">
        <v>186</v>
      </c>
    </row>
    <row r="62" spans="1:13" x14ac:dyDescent="0.3">
      <c r="A62" s="11" t="s">
        <v>184</v>
      </c>
      <c r="B62" s="6" t="s">
        <v>362</v>
      </c>
      <c r="C62" s="11" t="s">
        <v>273</v>
      </c>
      <c r="D62" s="11" t="s">
        <v>363</v>
      </c>
      <c r="E62" s="12">
        <v>40441</v>
      </c>
      <c r="F62" s="8" t="s">
        <v>251</v>
      </c>
      <c r="G62" s="13">
        <v>53</v>
      </c>
      <c r="H62" s="14"/>
      <c r="I62" s="11"/>
      <c r="J62" s="11">
        <v>1</v>
      </c>
      <c r="K62" s="11">
        <v>3</v>
      </c>
      <c r="L62" s="11"/>
      <c r="M62" s="11" t="s">
        <v>186</v>
      </c>
    </row>
    <row r="63" spans="1:13" x14ac:dyDescent="0.3">
      <c r="A63" s="11" t="s">
        <v>184</v>
      </c>
      <c r="B63" s="6" t="s">
        <v>362</v>
      </c>
      <c r="C63" s="11" t="s">
        <v>273</v>
      </c>
      <c r="D63" s="11" t="s">
        <v>363</v>
      </c>
      <c r="E63" s="12">
        <v>40441</v>
      </c>
      <c r="F63" s="15" t="s">
        <v>191</v>
      </c>
      <c r="G63" s="16">
        <v>5</v>
      </c>
      <c r="H63" s="14"/>
      <c r="I63" s="11"/>
      <c r="J63" s="11">
        <v>1</v>
      </c>
      <c r="K63" s="11">
        <v>3</v>
      </c>
      <c r="L63" s="11"/>
      <c r="M63" s="11" t="s">
        <v>186</v>
      </c>
    </row>
    <row r="64" spans="1:13" x14ac:dyDescent="0.3">
      <c r="A64" s="11" t="s">
        <v>184</v>
      </c>
      <c r="B64" s="6" t="s">
        <v>362</v>
      </c>
      <c r="C64" s="11" t="s">
        <v>273</v>
      </c>
      <c r="D64" s="11" t="s">
        <v>363</v>
      </c>
      <c r="E64" s="12">
        <v>40441</v>
      </c>
      <c r="F64" s="15" t="s">
        <v>194</v>
      </c>
      <c r="G64" s="16">
        <v>13</v>
      </c>
      <c r="H64" s="14"/>
      <c r="I64" s="11"/>
      <c r="J64" s="11">
        <v>1</v>
      </c>
      <c r="K64" s="11">
        <v>3</v>
      </c>
      <c r="L64" s="11"/>
      <c r="M64" s="11" t="s">
        <v>186</v>
      </c>
    </row>
    <row r="65" spans="1:13" x14ac:dyDescent="0.3">
      <c r="A65" s="11" t="s">
        <v>184</v>
      </c>
      <c r="B65" s="6" t="s">
        <v>362</v>
      </c>
      <c r="C65" s="11" t="s">
        <v>273</v>
      </c>
      <c r="D65" s="11" t="s">
        <v>363</v>
      </c>
      <c r="E65" s="12">
        <v>40441</v>
      </c>
      <c r="F65" s="15" t="s">
        <v>195</v>
      </c>
      <c r="G65" s="16">
        <v>12</v>
      </c>
      <c r="H65" s="14"/>
      <c r="I65" s="11"/>
      <c r="J65" s="11">
        <v>1</v>
      </c>
      <c r="K65" s="11">
        <v>3</v>
      </c>
      <c r="L65" s="11"/>
      <c r="M65" s="11" t="s">
        <v>186</v>
      </c>
    </row>
    <row r="66" spans="1:13" x14ac:dyDescent="0.3">
      <c r="A66" s="11" t="s">
        <v>184</v>
      </c>
      <c r="B66" s="6" t="s">
        <v>362</v>
      </c>
      <c r="C66" s="11" t="s">
        <v>273</v>
      </c>
      <c r="D66" s="11" t="s">
        <v>363</v>
      </c>
      <c r="E66" s="12">
        <v>40441</v>
      </c>
      <c r="F66" s="8" t="s">
        <v>197</v>
      </c>
      <c r="G66" s="13">
        <v>2</v>
      </c>
      <c r="H66" s="14"/>
      <c r="I66" s="11"/>
      <c r="J66" s="11">
        <v>1</v>
      </c>
      <c r="K66" s="11">
        <v>3</v>
      </c>
      <c r="L66" s="11"/>
      <c r="M66" s="11" t="s">
        <v>186</v>
      </c>
    </row>
    <row r="67" spans="1:13" x14ac:dyDescent="0.3">
      <c r="A67" s="11" t="s">
        <v>184</v>
      </c>
      <c r="B67" s="6" t="s">
        <v>362</v>
      </c>
      <c r="C67" s="11" t="s">
        <v>273</v>
      </c>
      <c r="D67" s="11" t="s">
        <v>363</v>
      </c>
      <c r="E67" s="12">
        <v>40441</v>
      </c>
      <c r="F67" s="15" t="s">
        <v>241</v>
      </c>
      <c r="G67" s="16">
        <v>5</v>
      </c>
      <c r="H67" s="14"/>
      <c r="I67" s="11"/>
      <c r="J67" s="11">
        <v>1</v>
      </c>
      <c r="K67" s="11">
        <v>3</v>
      </c>
      <c r="L67" s="11"/>
      <c r="M67" s="11" t="s">
        <v>186</v>
      </c>
    </row>
    <row r="68" spans="1:13" x14ac:dyDescent="0.3">
      <c r="A68" s="11" t="s">
        <v>184</v>
      </c>
      <c r="B68" s="6" t="s">
        <v>362</v>
      </c>
      <c r="C68" s="11" t="s">
        <v>273</v>
      </c>
      <c r="D68" s="11" t="s">
        <v>363</v>
      </c>
      <c r="E68" s="12">
        <v>40441</v>
      </c>
      <c r="F68" s="15" t="s">
        <v>241</v>
      </c>
      <c r="G68" s="16">
        <v>1</v>
      </c>
      <c r="H68" s="14" t="s">
        <v>193</v>
      </c>
      <c r="I68" s="11"/>
      <c r="J68" s="11">
        <v>1</v>
      </c>
      <c r="K68" s="11">
        <v>3</v>
      </c>
      <c r="L68" s="11"/>
      <c r="M68" s="11" t="s">
        <v>186</v>
      </c>
    </row>
    <row r="69" spans="1:13" x14ac:dyDescent="0.3">
      <c r="A69" s="11" t="s">
        <v>184</v>
      </c>
      <c r="B69" s="6" t="s">
        <v>362</v>
      </c>
      <c r="C69" s="11" t="s">
        <v>273</v>
      </c>
      <c r="D69" s="11" t="s">
        <v>363</v>
      </c>
      <c r="E69" s="12">
        <v>40441</v>
      </c>
      <c r="F69" s="15" t="s">
        <v>230</v>
      </c>
      <c r="G69" s="16">
        <v>1</v>
      </c>
      <c r="H69" s="14"/>
      <c r="I69" s="11"/>
      <c r="J69" s="11">
        <v>1</v>
      </c>
      <c r="K69" s="11">
        <v>3</v>
      </c>
      <c r="L69" s="11"/>
      <c r="M69" s="11" t="s">
        <v>186</v>
      </c>
    </row>
    <row r="70" spans="1:13" x14ac:dyDescent="0.3">
      <c r="A70" s="11" t="s">
        <v>184</v>
      </c>
      <c r="B70" s="6" t="s">
        <v>362</v>
      </c>
      <c r="C70" s="11" t="s">
        <v>273</v>
      </c>
      <c r="D70" s="11" t="s">
        <v>363</v>
      </c>
      <c r="E70" s="12">
        <v>40441</v>
      </c>
      <c r="F70" s="15" t="s">
        <v>200</v>
      </c>
      <c r="G70" s="16">
        <v>58</v>
      </c>
      <c r="H70" s="14"/>
      <c r="I70" s="11"/>
      <c r="J70" s="11">
        <v>1</v>
      </c>
      <c r="K70" s="11">
        <v>3</v>
      </c>
      <c r="L70" s="11"/>
      <c r="M70" s="11" t="s">
        <v>186</v>
      </c>
    </row>
    <row r="71" spans="1:13" x14ac:dyDescent="0.3">
      <c r="A71" s="11" t="s">
        <v>184</v>
      </c>
      <c r="B71" s="6" t="s">
        <v>362</v>
      </c>
      <c r="C71" s="11" t="s">
        <v>273</v>
      </c>
      <c r="D71" s="11" t="s">
        <v>363</v>
      </c>
      <c r="E71" s="12">
        <v>40441</v>
      </c>
      <c r="F71" s="15" t="s">
        <v>419</v>
      </c>
      <c r="G71" s="16">
        <v>1</v>
      </c>
      <c r="H71" s="14"/>
      <c r="I71" s="11"/>
      <c r="J71" s="11">
        <v>1</v>
      </c>
      <c r="K71" s="11">
        <v>3</v>
      </c>
      <c r="L71" s="11"/>
      <c r="M71" s="11" t="s">
        <v>186</v>
      </c>
    </row>
    <row r="72" spans="1:13" x14ac:dyDescent="0.3">
      <c r="A72" s="11" t="s">
        <v>184</v>
      </c>
      <c r="B72" s="6" t="s">
        <v>362</v>
      </c>
      <c r="C72" s="11" t="s">
        <v>273</v>
      </c>
      <c r="D72" s="11" t="s">
        <v>363</v>
      </c>
      <c r="E72" s="12">
        <v>40441</v>
      </c>
      <c r="F72" s="15" t="s">
        <v>201</v>
      </c>
      <c r="G72" s="16">
        <v>4</v>
      </c>
      <c r="H72" s="14"/>
      <c r="I72" s="11"/>
      <c r="J72" s="11">
        <v>1</v>
      </c>
      <c r="K72" s="11">
        <v>3</v>
      </c>
      <c r="L72" s="11"/>
      <c r="M72" s="11" t="s">
        <v>186</v>
      </c>
    </row>
    <row r="73" spans="1:13" x14ac:dyDescent="0.3">
      <c r="A73" s="11" t="s">
        <v>184</v>
      </c>
      <c r="B73" s="6" t="s">
        <v>362</v>
      </c>
      <c r="C73" s="11" t="s">
        <v>273</v>
      </c>
      <c r="D73" s="11" t="s">
        <v>363</v>
      </c>
      <c r="E73" s="12">
        <v>40441</v>
      </c>
      <c r="F73" s="15" t="s">
        <v>202</v>
      </c>
      <c r="G73" s="16">
        <v>9</v>
      </c>
      <c r="H73" s="14"/>
      <c r="I73" s="11"/>
      <c r="J73" s="11">
        <v>1</v>
      </c>
      <c r="K73" s="11">
        <v>3</v>
      </c>
      <c r="L73" s="11"/>
      <c r="M73" s="11" t="s">
        <v>186</v>
      </c>
    </row>
    <row r="74" spans="1:13" x14ac:dyDescent="0.3">
      <c r="A74" s="11" t="s">
        <v>184</v>
      </c>
      <c r="B74" s="6" t="s">
        <v>362</v>
      </c>
      <c r="C74" s="11" t="s">
        <v>273</v>
      </c>
      <c r="D74" s="11" t="s">
        <v>363</v>
      </c>
      <c r="E74" s="12">
        <v>40441</v>
      </c>
      <c r="F74" s="8" t="s">
        <v>203</v>
      </c>
      <c r="G74" s="13">
        <v>1</v>
      </c>
      <c r="H74" s="17"/>
      <c r="I74" s="11"/>
      <c r="J74" s="11">
        <v>1</v>
      </c>
      <c r="K74" s="11">
        <v>3</v>
      </c>
      <c r="L74" s="11"/>
      <c r="M74" s="11" t="s">
        <v>186</v>
      </c>
    </row>
    <row r="75" spans="1:13" x14ac:dyDescent="0.3">
      <c r="A75" s="11" t="s">
        <v>184</v>
      </c>
      <c r="B75" s="6" t="s">
        <v>362</v>
      </c>
      <c r="C75" s="11" t="s">
        <v>273</v>
      </c>
      <c r="D75" s="11" t="s">
        <v>363</v>
      </c>
      <c r="E75" s="12">
        <v>40441</v>
      </c>
      <c r="F75" s="15" t="s">
        <v>242</v>
      </c>
      <c r="G75" s="16">
        <v>1</v>
      </c>
      <c r="H75" s="14"/>
      <c r="I75" s="11"/>
      <c r="J75" s="11">
        <v>1</v>
      </c>
      <c r="K75" s="11">
        <v>3</v>
      </c>
      <c r="L75" s="11"/>
      <c r="M75" s="11" t="s">
        <v>186</v>
      </c>
    </row>
    <row r="76" spans="1:13" x14ac:dyDescent="0.3">
      <c r="A76" s="11" t="s">
        <v>184</v>
      </c>
      <c r="B76" s="6" t="s">
        <v>362</v>
      </c>
      <c r="C76" s="11" t="s">
        <v>273</v>
      </c>
      <c r="D76" s="11" t="s">
        <v>363</v>
      </c>
      <c r="E76" s="12">
        <v>40441</v>
      </c>
      <c r="F76" s="15" t="s">
        <v>205</v>
      </c>
      <c r="G76" s="16">
        <v>56</v>
      </c>
      <c r="H76" s="14" t="s">
        <v>206</v>
      </c>
      <c r="I76" s="11"/>
      <c r="J76" s="11">
        <v>1</v>
      </c>
      <c r="K76" s="11">
        <v>3</v>
      </c>
      <c r="L76" s="11"/>
      <c r="M76" s="11" t="s">
        <v>186</v>
      </c>
    </row>
    <row r="77" spans="1:13" x14ac:dyDescent="0.3">
      <c r="A77" s="11" t="s">
        <v>184</v>
      </c>
      <c r="B77" s="6" t="s">
        <v>362</v>
      </c>
      <c r="C77" s="11" t="s">
        <v>273</v>
      </c>
      <c r="D77" s="11" t="s">
        <v>363</v>
      </c>
      <c r="E77" s="12">
        <v>40441</v>
      </c>
      <c r="F77" s="15" t="s">
        <v>207</v>
      </c>
      <c r="G77" s="16">
        <v>8</v>
      </c>
      <c r="H77" s="14" t="s">
        <v>199</v>
      </c>
      <c r="I77" s="11"/>
      <c r="J77" s="11">
        <v>1</v>
      </c>
      <c r="K77" s="11">
        <v>3</v>
      </c>
      <c r="L77" s="11"/>
      <c r="M77" s="11" t="s">
        <v>186</v>
      </c>
    </row>
    <row r="78" spans="1:13" x14ac:dyDescent="0.3">
      <c r="A78" s="11" t="s">
        <v>184</v>
      </c>
      <c r="B78" s="6" t="s">
        <v>362</v>
      </c>
      <c r="C78" s="11" t="s">
        <v>273</v>
      </c>
      <c r="D78" s="11" t="s">
        <v>363</v>
      </c>
      <c r="E78" s="12">
        <v>40441</v>
      </c>
      <c r="F78" s="8" t="s">
        <v>208</v>
      </c>
      <c r="G78" s="13">
        <v>4</v>
      </c>
      <c r="H78" s="14"/>
      <c r="I78" s="11"/>
      <c r="J78" s="11">
        <v>1</v>
      </c>
      <c r="K78" s="11">
        <v>3</v>
      </c>
      <c r="L78" s="11"/>
      <c r="M78" s="11" t="s">
        <v>186</v>
      </c>
    </row>
    <row r="79" spans="1:13" x14ac:dyDescent="0.3">
      <c r="A79" s="11" t="s">
        <v>184</v>
      </c>
      <c r="B79" s="6" t="s">
        <v>362</v>
      </c>
      <c r="C79" s="11" t="s">
        <v>273</v>
      </c>
      <c r="D79" s="11" t="s">
        <v>363</v>
      </c>
      <c r="E79" s="12">
        <v>40441</v>
      </c>
      <c r="F79" s="15" t="s">
        <v>234</v>
      </c>
      <c r="G79" s="16">
        <v>4</v>
      </c>
      <c r="H79" s="14"/>
      <c r="I79" s="11"/>
      <c r="J79" s="11">
        <v>1</v>
      </c>
      <c r="K79" s="11">
        <v>3</v>
      </c>
      <c r="L79" s="11"/>
      <c r="M79" s="11" t="s">
        <v>186</v>
      </c>
    </row>
    <row r="80" spans="1:13" x14ac:dyDescent="0.3">
      <c r="A80" s="11" t="s">
        <v>184</v>
      </c>
      <c r="B80" s="6" t="s">
        <v>362</v>
      </c>
      <c r="C80" s="11" t="s">
        <v>273</v>
      </c>
      <c r="D80" s="11" t="s">
        <v>363</v>
      </c>
      <c r="E80" s="12">
        <v>40441</v>
      </c>
      <c r="F80" s="11" t="s">
        <v>210</v>
      </c>
      <c r="G80" s="13">
        <v>2</v>
      </c>
      <c r="H80" s="14"/>
      <c r="I80" s="11"/>
      <c r="J80" s="11">
        <v>1</v>
      </c>
      <c r="K80" s="11">
        <v>3</v>
      </c>
      <c r="L80" s="11"/>
      <c r="M80" s="11" t="s">
        <v>186</v>
      </c>
    </row>
    <row r="81" spans="1:13" x14ac:dyDescent="0.3">
      <c r="A81" s="11" t="s">
        <v>184</v>
      </c>
      <c r="B81" s="6" t="s">
        <v>362</v>
      </c>
      <c r="C81" s="11" t="s">
        <v>273</v>
      </c>
      <c r="D81" s="11" t="s">
        <v>363</v>
      </c>
      <c r="E81" s="12">
        <v>40441</v>
      </c>
      <c r="F81" s="15" t="s">
        <v>240</v>
      </c>
      <c r="G81" s="16">
        <v>1</v>
      </c>
      <c r="H81" s="14"/>
      <c r="I81" s="11"/>
      <c r="J81" s="11">
        <v>1</v>
      </c>
      <c r="K81" s="11">
        <v>3</v>
      </c>
      <c r="L81" s="11"/>
      <c r="M81" s="11" t="s">
        <v>186</v>
      </c>
    </row>
    <row r="82" spans="1:13" x14ac:dyDescent="0.3">
      <c r="A82" s="11" t="s">
        <v>184</v>
      </c>
      <c r="B82" s="6" t="s">
        <v>362</v>
      </c>
      <c r="C82" s="11" t="s">
        <v>273</v>
      </c>
      <c r="D82" s="11" t="s">
        <v>363</v>
      </c>
      <c r="E82" s="12">
        <v>40441</v>
      </c>
      <c r="F82" s="20" t="s">
        <v>212</v>
      </c>
      <c r="G82" s="19">
        <v>58</v>
      </c>
      <c r="H82" s="14"/>
      <c r="I82" s="11"/>
      <c r="J82" s="11">
        <v>1</v>
      </c>
      <c r="K82" s="11">
        <v>3</v>
      </c>
      <c r="L82" s="11"/>
      <c r="M82" s="11" t="s">
        <v>186</v>
      </c>
    </row>
    <row r="83" spans="1:13" x14ac:dyDescent="0.3">
      <c r="A83" s="11" t="s">
        <v>184</v>
      </c>
      <c r="B83" s="6" t="s">
        <v>362</v>
      </c>
      <c r="C83" s="11" t="s">
        <v>273</v>
      </c>
      <c r="D83" s="11" t="s">
        <v>363</v>
      </c>
      <c r="E83" s="12">
        <v>40441</v>
      </c>
      <c r="F83" s="8" t="s">
        <v>212</v>
      </c>
      <c r="G83" s="13">
        <v>1</v>
      </c>
      <c r="H83" s="14" t="s">
        <v>193</v>
      </c>
      <c r="I83" s="11"/>
      <c r="J83" s="11">
        <v>1</v>
      </c>
      <c r="K83" s="11">
        <v>3</v>
      </c>
      <c r="L83" s="11"/>
      <c r="M83" s="11" t="s">
        <v>186</v>
      </c>
    </row>
    <row r="84" spans="1:13" x14ac:dyDescent="0.3">
      <c r="A84" s="11" t="s">
        <v>184</v>
      </c>
      <c r="B84" s="6" t="s">
        <v>362</v>
      </c>
      <c r="C84" s="11" t="s">
        <v>273</v>
      </c>
      <c r="D84" s="11" t="s">
        <v>363</v>
      </c>
      <c r="E84" s="12">
        <v>40441</v>
      </c>
      <c r="F84" s="15" t="s">
        <v>244</v>
      </c>
      <c r="G84" s="16">
        <v>3</v>
      </c>
      <c r="H84" s="14"/>
      <c r="I84" s="11"/>
      <c r="J84" s="11">
        <v>1</v>
      </c>
      <c r="K84" s="11">
        <v>3</v>
      </c>
      <c r="L84" s="11"/>
      <c r="M84" s="11" t="s">
        <v>186</v>
      </c>
    </row>
    <row r="85" spans="1:13" x14ac:dyDescent="0.3">
      <c r="A85" s="11" t="s">
        <v>184</v>
      </c>
      <c r="B85" s="6" t="s">
        <v>362</v>
      </c>
      <c r="C85" s="11" t="s">
        <v>273</v>
      </c>
      <c r="D85" s="11" t="s">
        <v>363</v>
      </c>
      <c r="E85" s="12">
        <v>40441</v>
      </c>
      <c r="F85" s="15" t="s">
        <v>228</v>
      </c>
      <c r="G85" s="16">
        <v>1</v>
      </c>
      <c r="H85" s="14"/>
      <c r="I85" s="11"/>
      <c r="J85" s="11">
        <v>1</v>
      </c>
      <c r="K85" s="11">
        <v>3</v>
      </c>
      <c r="L85" s="11"/>
      <c r="M85" s="11" t="s">
        <v>186</v>
      </c>
    </row>
    <row r="86" spans="1:13" x14ac:dyDescent="0.3">
      <c r="A86" s="11" t="s">
        <v>184</v>
      </c>
      <c r="B86" s="6" t="s">
        <v>362</v>
      </c>
      <c r="C86" s="11" t="s">
        <v>273</v>
      </c>
      <c r="D86" s="11" t="s">
        <v>363</v>
      </c>
      <c r="E86" s="12">
        <v>40441</v>
      </c>
      <c r="F86" s="15" t="s">
        <v>215</v>
      </c>
      <c r="G86" s="16">
        <v>1</v>
      </c>
      <c r="H86" s="14"/>
      <c r="I86" s="11"/>
      <c r="J86" s="11">
        <v>1</v>
      </c>
      <c r="K86" s="11">
        <v>3</v>
      </c>
      <c r="L86" s="11"/>
      <c r="M86" s="11" t="s">
        <v>186</v>
      </c>
    </row>
    <row r="87" spans="1:13" x14ac:dyDescent="0.3">
      <c r="A87" s="11" t="s">
        <v>184</v>
      </c>
      <c r="B87" s="6" t="s">
        <v>362</v>
      </c>
      <c r="C87" s="11" t="s">
        <v>273</v>
      </c>
      <c r="D87" s="11" t="s">
        <v>363</v>
      </c>
      <c r="E87" s="12">
        <v>40441</v>
      </c>
      <c r="F87" s="18" t="s">
        <v>211</v>
      </c>
      <c r="G87" s="13">
        <v>1</v>
      </c>
      <c r="H87" s="14"/>
      <c r="I87" s="11"/>
      <c r="J87" s="11">
        <v>1</v>
      </c>
      <c r="K87" s="11">
        <v>15</v>
      </c>
      <c r="L87" s="11"/>
      <c r="M87" s="11" t="s">
        <v>219</v>
      </c>
    </row>
    <row r="88" spans="1:13" x14ac:dyDescent="0.3">
      <c r="A88" s="11" t="s">
        <v>184</v>
      </c>
      <c r="B88" s="6" t="s">
        <v>362</v>
      </c>
      <c r="C88" s="11" t="s">
        <v>273</v>
      </c>
      <c r="D88" s="11" t="s">
        <v>363</v>
      </c>
      <c r="E88" s="12">
        <v>40441</v>
      </c>
      <c r="F88" s="11" t="s">
        <v>227</v>
      </c>
      <c r="G88" s="13">
        <v>4</v>
      </c>
      <c r="H88" s="14"/>
      <c r="I88" s="11"/>
      <c r="J88" s="11">
        <v>1</v>
      </c>
      <c r="K88" s="11">
        <v>15</v>
      </c>
      <c r="L88" s="11"/>
      <c r="M88" s="11" t="s">
        <v>219</v>
      </c>
    </row>
    <row r="89" spans="1:13" x14ac:dyDescent="0.3">
      <c r="A89" s="11" t="s">
        <v>184</v>
      </c>
      <c r="B89" s="6" t="s">
        <v>375</v>
      </c>
      <c r="C89" s="11" t="s">
        <v>273</v>
      </c>
      <c r="D89" s="11" t="s">
        <v>376</v>
      </c>
      <c r="E89" s="12">
        <v>40441</v>
      </c>
      <c r="F89" s="8" t="s">
        <v>413</v>
      </c>
      <c r="G89" s="13">
        <v>3</v>
      </c>
      <c r="H89" s="14"/>
      <c r="I89" s="11"/>
      <c r="J89" s="11">
        <v>1</v>
      </c>
      <c r="K89" s="11">
        <v>2</v>
      </c>
      <c r="L89" s="11"/>
      <c r="M89" s="11" t="s">
        <v>186</v>
      </c>
    </row>
    <row r="90" spans="1:13" x14ac:dyDescent="0.3">
      <c r="A90" s="11" t="s">
        <v>184</v>
      </c>
      <c r="B90" s="6" t="s">
        <v>375</v>
      </c>
      <c r="C90" s="11" t="s">
        <v>273</v>
      </c>
      <c r="D90" s="11" t="s">
        <v>376</v>
      </c>
      <c r="E90" s="12">
        <v>40441</v>
      </c>
      <c r="F90" s="15" t="s">
        <v>220</v>
      </c>
      <c r="G90" s="16">
        <v>1</v>
      </c>
      <c r="H90" s="14"/>
      <c r="I90" s="11"/>
      <c r="J90" s="11">
        <v>1</v>
      </c>
      <c r="K90" s="11">
        <v>2</v>
      </c>
      <c r="L90" s="11"/>
      <c r="M90" s="11" t="s">
        <v>186</v>
      </c>
    </row>
    <row r="91" spans="1:13" x14ac:dyDescent="0.3">
      <c r="A91" s="11" t="s">
        <v>184</v>
      </c>
      <c r="B91" s="6" t="s">
        <v>375</v>
      </c>
      <c r="C91" s="11" t="s">
        <v>273</v>
      </c>
      <c r="D91" s="11" t="s">
        <v>376</v>
      </c>
      <c r="E91" s="12">
        <v>40441</v>
      </c>
      <c r="F91" s="15" t="s">
        <v>250</v>
      </c>
      <c r="G91" s="16">
        <v>1</v>
      </c>
      <c r="H91" s="14"/>
      <c r="I91" s="11"/>
      <c r="J91" s="11">
        <v>1</v>
      </c>
      <c r="K91" s="11">
        <v>2</v>
      </c>
      <c r="L91" s="11"/>
      <c r="M91" s="11" t="s">
        <v>186</v>
      </c>
    </row>
    <row r="92" spans="1:13" x14ac:dyDescent="0.3">
      <c r="A92" s="11" t="s">
        <v>184</v>
      </c>
      <c r="B92" s="6" t="s">
        <v>375</v>
      </c>
      <c r="C92" s="11" t="s">
        <v>273</v>
      </c>
      <c r="D92" s="11" t="s">
        <v>376</v>
      </c>
      <c r="E92" s="12">
        <v>40441</v>
      </c>
      <c r="F92" s="15" t="s">
        <v>414</v>
      </c>
      <c r="G92" s="16">
        <v>1</v>
      </c>
      <c r="H92" s="14"/>
      <c r="I92" s="11"/>
      <c r="J92" s="11">
        <v>1</v>
      </c>
      <c r="K92" s="11">
        <v>2</v>
      </c>
      <c r="L92" s="11"/>
      <c r="M92" s="11" t="s">
        <v>186</v>
      </c>
    </row>
    <row r="93" spans="1:13" x14ac:dyDescent="0.3">
      <c r="A93" s="11" t="s">
        <v>184</v>
      </c>
      <c r="B93" s="6" t="s">
        <v>375</v>
      </c>
      <c r="C93" s="11" t="s">
        <v>273</v>
      </c>
      <c r="D93" s="11" t="s">
        <v>376</v>
      </c>
      <c r="E93" s="12">
        <v>40441</v>
      </c>
      <c r="F93" s="8" t="s">
        <v>185</v>
      </c>
      <c r="G93" s="13">
        <v>192</v>
      </c>
      <c r="H93" s="14"/>
      <c r="I93" s="11"/>
      <c r="J93" s="11">
        <v>1</v>
      </c>
      <c r="K93" s="11">
        <v>2</v>
      </c>
      <c r="L93" s="11"/>
      <c r="M93" s="11" t="s">
        <v>186</v>
      </c>
    </row>
    <row r="94" spans="1:13" x14ac:dyDescent="0.3">
      <c r="A94" s="11" t="s">
        <v>184</v>
      </c>
      <c r="B94" s="6" t="s">
        <v>375</v>
      </c>
      <c r="C94" s="11" t="s">
        <v>273</v>
      </c>
      <c r="D94" s="11" t="s">
        <v>376</v>
      </c>
      <c r="E94" s="12">
        <v>40441</v>
      </c>
      <c r="F94" s="8" t="s">
        <v>248</v>
      </c>
      <c r="G94" s="13">
        <v>1</v>
      </c>
      <c r="H94" s="14"/>
      <c r="I94" s="11"/>
      <c r="J94" s="11">
        <v>1</v>
      </c>
      <c r="K94" s="11">
        <v>2</v>
      </c>
      <c r="L94" s="11"/>
      <c r="M94" s="11" t="s">
        <v>186</v>
      </c>
    </row>
    <row r="95" spans="1:13" x14ac:dyDescent="0.3">
      <c r="A95" s="11" t="s">
        <v>184</v>
      </c>
      <c r="B95" s="6" t="s">
        <v>375</v>
      </c>
      <c r="C95" s="11" t="s">
        <v>273</v>
      </c>
      <c r="D95" s="11" t="s">
        <v>376</v>
      </c>
      <c r="E95" s="12">
        <v>40441</v>
      </c>
      <c r="F95" s="11" t="s">
        <v>420</v>
      </c>
      <c r="G95" s="13">
        <v>1</v>
      </c>
      <c r="H95" s="14"/>
      <c r="I95" s="11"/>
      <c r="J95" s="11">
        <v>1</v>
      </c>
      <c r="K95" s="11">
        <v>2</v>
      </c>
      <c r="L95" s="11"/>
      <c r="M95" s="11" t="s">
        <v>186</v>
      </c>
    </row>
    <row r="96" spans="1:13" x14ac:dyDescent="0.3">
      <c r="A96" s="11" t="s">
        <v>184</v>
      </c>
      <c r="B96" s="6" t="s">
        <v>375</v>
      </c>
      <c r="C96" s="11" t="s">
        <v>273</v>
      </c>
      <c r="D96" s="11" t="s">
        <v>376</v>
      </c>
      <c r="E96" s="12">
        <v>40441</v>
      </c>
      <c r="F96" s="15" t="s">
        <v>241</v>
      </c>
      <c r="G96" s="16">
        <v>1</v>
      </c>
      <c r="H96" s="14"/>
      <c r="I96" s="11"/>
      <c r="J96" s="11">
        <v>1</v>
      </c>
      <c r="K96" s="11">
        <v>2</v>
      </c>
      <c r="L96" s="11"/>
      <c r="M96" s="11" t="s">
        <v>186</v>
      </c>
    </row>
    <row r="97" spans="1:13" x14ac:dyDescent="0.3">
      <c r="A97" s="11" t="s">
        <v>184</v>
      </c>
      <c r="B97" s="6" t="s">
        <v>375</v>
      </c>
      <c r="C97" s="11" t="s">
        <v>273</v>
      </c>
      <c r="D97" s="11" t="s">
        <v>376</v>
      </c>
      <c r="E97" s="12">
        <v>40441</v>
      </c>
      <c r="F97" s="15" t="s">
        <v>200</v>
      </c>
      <c r="G97" s="16">
        <v>24</v>
      </c>
      <c r="H97" s="14"/>
      <c r="I97" s="11"/>
      <c r="J97" s="11">
        <v>1</v>
      </c>
      <c r="K97" s="11">
        <v>2</v>
      </c>
      <c r="L97" s="11"/>
      <c r="M97" s="11" t="s">
        <v>186</v>
      </c>
    </row>
    <row r="98" spans="1:13" x14ac:dyDescent="0.3">
      <c r="A98" s="11" t="s">
        <v>184</v>
      </c>
      <c r="B98" s="6" t="s">
        <v>375</v>
      </c>
      <c r="C98" s="11" t="s">
        <v>273</v>
      </c>
      <c r="D98" s="11" t="s">
        <v>376</v>
      </c>
      <c r="E98" s="12">
        <v>40441</v>
      </c>
      <c r="F98" s="8" t="s">
        <v>421</v>
      </c>
      <c r="G98" s="13">
        <v>1</v>
      </c>
      <c r="H98" s="14" t="s">
        <v>193</v>
      </c>
      <c r="I98" s="11"/>
      <c r="J98" s="11">
        <v>1</v>
      </c>
      <c r="K98" s="11">
        <v>2</v>
      </c>
      <c r="L98" s="11"/>
      <c r="M98" s="11" t="s">
        <v>186</v>
      </c>
    </row>
    <row r="99" spans="1:13" x14ac:dyDescent="0.3">
      <c r="A99" s="11" t="s">
        <v>184</v>
      </c>
      <c r="B99" s="6" t="s">
        <v>375</v>
      </c>
      <c r="C99" s="11" t="s">
        <v>273</v>
      </c>
      <c r="D99" s="11" t="s">
        <v>376</v>
      </c>
      <c r="E99" s="12">
        <v>40441</v>
      </c>
      <c r="F99" s="15" t="s">
        <v>201</v>
      </c>
      <c r="G99" s="16">
        <v>16</v>
      </c>
      <c r="H99" s="14"/>
      <c r="I99" s="11"/>
      <c r="J99" s="11">
        <v>1</v>
      </c>
      <c r="K99" s="11">
        <v>2</v>
      </c>
      <c r="L99" s="11"/>
      <c r="M99" s="11" t="s">
        <v>186</v>
      </c>
    </row>
    <row r="100" spans="1:13" x14ac:dyDescent="0.3">
      <c r="A100" s="11" t="s">
        <v>184</v>
      </c>
      <c r="B100" s="6" t="s">
        <v>375</v>
      </c>
      <c r="C100" s="11" t="s">
        <v>273</v>
      </c>
      <c r="D100" s="11" t="s">
        <v>376</v>
      </c>
      <c r="E100" s="12">
        <v>40441</v>
      </c>
      <c r="F100" s="15" t="s">
        <v>205</v>
      </c>
      <c r="G100" s="16">
        <v>17</v>
      </c>
      <c r="H100" s="14" t="s">
        <v>206</v>
      </c>
      <c r="I100" s="11"/>
      <c r="J100" s="11">
        <v>1</v>
      </c>
      <c r="K100" s="11">
        <v>2</v>
      </c>
      <c r="L100" s="11"/>
      <c r="M100" s="11" t="s">
        <v>186</v>
      </c>
    </row>
    <row r="101" spans="1:13" x14ac:dyDescent="0.3">
      <c r="A101" s="11" t="s">
        <v>184</v>
      </c>
      <c r="B101" s="6" t="s">
        <v>375</v>
      </c>
      <c r="C101" s="11" t="s">
        <v>273</v>
      </c>
      <c r="D101" s="11" t="s">
        <v>376</v>
      </c>
      <c r="E101" s="12">
        <v>40441</v>
      </c>
      <c r="F101" s="15" t="s">
        <v>207</v>
      </c>
      <c r="G101" s="16">
        <v>1</v>
      </c>
      <c r="H101" s="14" t="s">
        <v>199</v>
      </c>
      <c r="I101" s="11"/>
      <c r="J101" s="11">
        <v>1</v>
      </c>
      <c r="K101" s="11">
        <v>2</v>
      </c>
      <c r="L101" s="11"/>
      <c r="M101" s="11" t="s">
        <v>186</v>
      </c>
    </row>
    <row r="102" spans="1:13" x14ac:dyDescent="0.3">
      <c r="A102" s="11" t="s">
        <v>184</v>
      </c>
      <c r="B102" s="6" t="s">
        <v>375</v>
      </c>
      <c r="C102" s="11" t="s">
        <v>273</v>
      </c>
      <c r="D102" s="11" t="s">
        <v>376</v>
      </c>
      <c r="E102" s="12">
        <v>40441</v>
      </c>
      <c r="F102" s="11" t="s">
        <v>209</v>
      </c>
      <c r="G102" s="13">
        <v>1</v>
      </c>
      <c r="H102" s="14"/>
      <c r="I102" s="11"/>
      <c r="J102" s="11">
        <v>1</v>
      </c>
      <c r="K102" s="11">
        <v>2</v>
      </c>
      <c r="L102" s="11"/>
      <c r="M102" s="11" t="s">
        <v>186</v>
      </c>
    </row>
    <row r="103" spans="1:13" x14ac:dyDescent="0.3">
      <c r="A103" s="11" t="s">
        <v>184</v>
      </c>
      <c r="B103" s="6" t="s">
        <v>375</v>
      </c>
      <c r="C103" s="11" t="s">
        <v>273</v>
      </c>
      <c r="D103" s="11" t="s">
        <v>376</v>
      </c>
      <c r="E103" s="12">
        <v>40441</v>
      </c>
      <c r="F103" s="20" t="s">
        <v>212</v>
      </c>
      <c r="G103" s="19">
        <v>127</v>
      </c>
      <c r="H103" s="14"/>
      <c r="I103" s="11"/>
      <c r="J103" s="11">
        <v>1</v>
      </c>
      <c r="K103" s="11">
        <v>2</v>
      </c>
      <c r="L103" s="11"/>
      <c r="M103" s="11" t="s">
        <v>186</v>
      </c>
    </row>
    <row r="104" spans="1:13" x14ac:dyDescent="0.3">
      <c r="A104" s="11" t="s">
        <v>184</v>
      </c>
      <c r="B104" s="6" t="s">
        <v>375</v>
      </c>
      <c r="C104" s="11" t="s">
        <v>273</v>
      </c>
      <c r="D104" s="11" t="s">
        <v>376</v>
      </c>
      <c r="E104" s="12">
        <v>40441</v>
      </c>
      <c r="F104" s="15" t="s">
        <v>244</v>
      </c>
      <c r="G104" s="16">
        <v>7</v>
      </c>
      <c r="H104" s="14"/>
      <c r="I104" s="11"/>
      <c r="J104" s="11">
        <v>1</v>
      </c>
      <c r="K104" s="11">
        <v>2</v>
      </c>
      <c r="L104" s="11"/>
      <c r="M104" s="11" t="s">
        <v>186</v>
      </c>
    </row>
    <row r="105" spans="1:13" x14ac:dyDescent="0.3">
      <c r="A105" s="11" t="s">
        <v>184</v>
      </c>
      <c r="B105" s="6" t="s">
        <v>375</v>
      </c>
      <c r="C105" s="11" t="s">
        <v>273</v>
      </c>
      <c r="D105" s="11" t="s">
        <v>376</v>
      </c>
      <c r="E105" s="12">
        <v>40441</v>
      </c>
      <c r="F105" s="11" t="s">
        <v>213</v>
      </c>
      <c r="G105" s="13">
        <v>1</v>
      </c>
      <c r="H105" s="14"/>
      <c r="I105" s="11"/>
      <c r="J105" s="11">
        <v>1</v>
      </c>
      <c r="K105" s="11">
        <v>2</v>
      </c>
      <c r="L105" s="11"/>
      <c r="M105" s="11" t="s">
        <v>186</v>
      </c>
    </row>
    <row r="106" spans="1:13" x14ac:dyDescent="0.3">
      <c r="A106" s="11" t="s">
        <v>184</v>
      </c>
      <c r="B106" s="6" t="s">
        <v>375</v>
      </c>
      <c r="C106" s="11" t="s">
        <v>273</v>
      </c>
      <c r="D106" s="11" t="s">
        <v>376</v>
      </c>
      <c r="E106" s="12">
        <v>40441</v>
      </c>
      <c r="F106" s="11" t="s">
        <v>213</v>
      </c>
      <c r="G106" s="13">
        <v>2</v>
      </c>
      <c r="H106" s="14" t="s">
        <v>193</v>
      </c>
      <c r="I106" s="11"/>
      <c r="J106" s="11">
        <v>1</v>
      </c>
      <c r="K106" s="11">
        <v>2</v>
      </c>
      <c r="L106" s="11"/>
      <c r="M106" s="11" t="s">
        <v>186</v>
      </c>
    </row>
    <row r="107" spans="1:13" x14ac:dyDescent="0.3">
      <c r="A107" s="11" t="s">
        <v>184</v>
      </c>
      <c r="B107" s="6" t="s">
        <v>375</v>
      </c>
      <c r="C107" s="11" t="s">
        <v>273</v>
      </c>
      <c r="D107" s="11" t="s">
        <v>376</v>
      </c>
      <c r="E107" s="12">
        <v>40441</v>
      </c>
      <c r="F107" s="15" t="s">
        <v>245</v>
      </c>
      <c r="G107" s="16">
        <v>8</v>
      </c>
      <c r="H107" s="14"/>
      <c r="I107" s="11"/>
      <c r="J107" s="11">
        <v>1</v>
      </c>
      <c r="K107" s="11">
        <v>2</v>
      </c>
      <c r="L107" s="11"/>
      <c r="M107" s="11" t="s">
        <v>186</v>
      </c>
    </row>
    <row r="108" spans="1:13" x14ac:dyDescent="0.3">
      <c r="A108" s="11" t="s">
        <v>184</v>
      </c>
      <c r="B108" s="6" t="s">
        <v>375</v>
      </c>
      <c r="C108" s="11" t="s">
        <v>273</v>
      </c>
      <c r="D108" s="11" t="s">
        <v>376</v>
      </c>
      <c r="E108" s="12">
        <v>40441</v>
      </c>
      <c r="F108" s="11" t="s">
        <v>223</v>
      </c>
      <c r="G108" s="13">
        <v>6</v>
      </c>
      <c r="H108" s="14"/>
      <c r="I108" s="11"/>
      <c r="J108" s="11">
        <v>1</v>
      </c>
      <c r="K108" s="11">
        <v>15</v>
      </c>
      <c r="L108" s="11"/>
      <c r="M108" s="11" t="s">
        <v>219</v>
      </c>
    </row>
    <row r="109" spans="1:13" x14ac:dyDescent="0.3">
      <c r="A109" s="11" t="s">
        <v>184</v>
      </c>
      <c r="B109" s="6" t="s">
        <v>375</v>
      </c>
      <c r="C109" s="11" t="s">
        <v>273</v>
      </c>
      <c r="D109" s="11" t="s">
        <v>376</v>
      </c>
      <c r="E109" s="12">
        <v>40441</v>
      </c>
      <c r="F109" s="11" t="s">
        <v>203</v>
      </c>
      <c r="G109" s="13">
        <v>4</v>
      </c>
      <c r="H109" s="14"/>
      <c r="I109" s="11"/>
      <c r="J109" s="11">
        <v>1</v>
      </c>
      <c r="K109" s="11">
        <v>15</v>
      </c>
      <c r="L109" s="11"/>
      <c r="M109" s="11" t="s">
        <v>219</v>
      </c>
    </row>
    <row r="110" spans="1:13" x14ac:dyDescent="0.3">
      <c r="A110" s="11" t="s">
        <v>184</v>
      </c>
      <c r="B110" s="6" t="s">
        <v>375</v>
      </c>
      <c r="C110" s="11" t="s">
        <v>273</v>
      </c>
      <c r="D110" s="11" t="s">
        <v>376</v>
      </c>
      <c r="E110" s="12">
        <v>40441</v>
      </c>
      <c r="F110" s="11" t="s">
        <v>252</v>
      </c>
      <c r="G110" s="13">
        <v>1</v>
      </c>
      <c r="H110" s="14"/>
      <c r="I110" s="11"/>
      <c r="J110" s="11">
        <v>1</v>
      </c>
      <c r="K110" s="11">
        <v>15</v>
      </c>
      <c r="L110" s="11"/>
      <c r="M110" s="11" t="s">
        <v>219</v>
      </c>
    </row>
    <row r="111" spans="1:13" x14ac:dyDescent="0.3">
      <c r="A111" s="11" t="s">
        <v>184</v>
      </c>
      <c r="B111" s="6" t="s">
        <v>375</v>
      </c>
      <c r="C111" s="11" t="s">
        <v>273</v>
      </c>
      <c r="D111" s="11" t="s">
        <v>376</v>
      </c>
      <c r="E111" s="12">
        <v>40441</v>
      </c>
      <c r="F111" s="8" t="s">
        <v>413</v>
      </c>
      <c r="G111" s="32">
        <v>4</v>
      </c>
      <c r="H111" s="14"/>
      <c r="I111" s="11"/>
      <c r="J111" s="11">
        <v>3</v>
      </c>
      <c r="K111" s="11">
        <v>2</v>
      </c>
      <c r="L111" s="11" t="s">
        <v>229</v>
      </c>
      <c r="M111" s="11" t="s">
        <v>186</v>
      </c>
    </row>
    <row r="112" spans="1:13" x14ac:dyDescent="0.3">
      <c r="A112" s="11" t="s">
        <v>184</v>
      </c>
      <c r="B112" s="6" t="s">
        <v>375</v>
      </c>
      <c r="C112" s="11" t="s">
        <v>273</v>
      </c>
      <c r="D112" s="11" t="s">
        <v>376</v>
      </c>
      <c r="E112" s="12">
        <v>40441</v>
      </c>
      <c r="F112" s="15" t="s">
        <v>220</v>
      </c>
      <c r="G112" s="11">
        <v>3</v>
      </c>
      <c r="H112" s="14"/>
      <c r="I112" s="11"/>
      <c r="J112" s="11">
        <v>3</v>
      </c>
      <c r="K112" s="11">
        <v>2</v>
      </c>
      <c r="L112" s="11" t="s">
        <v>229</v>
      </c>
      <c r="M112" s="11" t="s">
        <v>186</v>
      </c>
    </row>
    <row r="113" spans="1:13" x14ac:dyDescent="0.3">
      <c r="A113" s="11" t="s">
        <v>184</v>
      </c>
      <c r="B113" s="6" t="s">
        <v>375</v>
      </c>
      <c r="C113" s="11" t="s">
        <v>273</v>
      </c>
      <c r="D113" s="11" t="s">
        <v>376</v>
      </c>
      <c r="E113" s="12">
        <v>40441</v>
      </c>
      <c r="F113" s="15" t="s">
        <v>250</v>
      </c>
      <c r="G113" s="33">
        <v>1</v>
      </c>
      <c r="H113" s="14"/>
      <c r="I113" s="11"/>
      <c r="J113" s="11">
        <v>3</v>
      </c>
      <c r="K113" s="11">
        <v>2</v>
      </c>
      <c r="L113" s="11" t="s">
        <v>229</v>
      </c>
      <c r="M113" s="11" t="s">
        <v>186</v>
      </c>
    </row>
    <row r="114" spans="1:13" x14ac:dyDescent="0.3">
      <c r="A114" s="11" t="s">
        <v>184</v>
      </c>
      <c r="B114" s="6" t="s">
        <v>375</v>
      </c>
      <c r="C114" s="11" t="s">
        <v>273</v>
      </c>
      <c r="D114" s="11" t="s">
        <v>376</v>
      </c>
      <c r="E114" s="12">
        <v>40441</v>
      </c>
      <c r="F114" s="15" t="s">
        <v>414</v>
      </c>
      <c r="G114" s="32">
        <v>1</v>
      </c>
      <c r="H114" s="14"/>
      <c r="I114" s="11"/>
      <c r="J114" s="11">
        <v>3</v>
      </c>
      <c r="K114" s="11">
        <v>2</v>
      </c>
      <c r="L114" s="11" t="s">
        <v>229</v>
      </c>
      <c r="M114" s="11" t="s">
        <v>186</v>
      </c>
    </row>
    <row r="115" spans="1:13" x14ac:dyDescent="0.3">
      <c r="A115" s="11" t="s">
        <v>184</v>
      </c>
      <c r="B115" s="6" t="s">
        <v>375</v>
      </c>
      <c r="C115" s="11" t="s">
        <v>273</v>
      </c>
      <c r="D115" s="11" t="s">
        <v>376</v>
      </c>
      <c r="E115" s="12">
        <v>40441</v>
      </c>
      <c r="F115" s="8" t="s">
        <v>185</v>
      </c>
      <c r="G115" s="32">
        <v>115</v>
      </c>
      <c r="H115" s="14"/>
      <c r="I115" s="11"/>
      <c r="J115" s="11">
        <v>3</v>
      </c>
      <c r="K115" s="11">
        <v>2</v>
      </c>
      <c r="L115" s="11" t="s">
        <v>229</v>
      </c>
      <c r="M115" s="11" t="s">
        <v>186</v>
      </c>
    </row>
    <row r="116" spans="1:13" x14ac:dyDescent="0.3">
      <c r="A116" s="11" t="s">
        <v>184</v>
      </c>
      <c r="B116" s="6" t="s">
        <v>375</v>
      </c>
      <c r="C116" s="11" t="s">
        <v>273</v>
      </c>
      <c r="D116" s="11" t="s">
        <v>376</v>
      </c>
      <c r="E116" s="12">
        <v>40441</v>
      </c>
      <c r="F116" s="8" t="s">
        <v>248</v>
      </c>
      <c r="G116" s="11">
        <v>1</v>
      </c>
      <c r="H116" s="14"/>
      <c r="I116" s="11"/>
      <c r="J116" s="11">
        <v>3</v>
      </c>
      <c r="K116" s="11">
        <v>2</v>
      </c>
      <c r="L116" s="11" t="s">
        <v>229</v>
      </c>
      <c r="M116" s="11" t="s">
        <v>186</v>
      </c>
    </row>
    <row r="117" spans="1:13" x14ac:dyDescent="0.3">
      <c r="A117" s="11" t="s">
        <v>184</v>
      </c>
      <c r="B117" s="6" t="s">
        <v>375</v>
      </c>
      <c r="C117" s="11" t="s">
        <v>273</v>
      </c>
      <c r="D117" s="11" t="s">
        <v>376</v>
      </c>
      <c r="E117" s="12">
        <v>40441</v>
      </c>
      <c r="F117" s="15" t="s">
        <v>200</v>
      </c>
      <c r="G117" s="11">
        <v>43</v>
      </c>
      <c r="H117" s="14"/>
      <c r="I117" s="11"/>
      <c r="J117" s="11">
        <v>3</v>
      </c>
      <c r="K117" s="11">
        <v>2</v>
      </c>
      <c r="L117" s="11" t="s">
        <v>229</v>
      </c>
      <c r="M117" s="11" t="s">
        <v>186</v>
      </c>
    </row>
    <row r="118" spans="1:13" x14ac:dyDescent="0.3">
      <c r="A118" s="11" t="s">
        <v>184</v>
      </c>
      <c r="B118" s="6" t="s">
        <v>375</v>
      </c>
      <c r="C118" s="11" t="s">
        <v>273</v>
      </c>
      <c r="D118" s="11" t="s">
        <v>376</v>
      </c>
      <c r="E118" s="12">
        <v>40441</v>
      </c>
      <c r="F118" s="15" t="s">
        <v>419</v>
      </c>
      <c r="G118" s="33">
        <v>4</v>
      </c>
      <c r="H118" s="14"/>
      <c r="I118" s="11"/>
      <c r="J118" s="11">
        <v>3</v>
      </c>
      <c r="K118" s="11">
        <v>2</v>
      </c>
      <c r="L118" s="11" t="s">
        <v>229</v>
      </c>
      <c r="M118" s="11" t="s">
        <v>186</v>
      </c>
    </row>
    <row r="119" spans="1:13" x14ac:dyDescent="0.3">
      <c r="A119" s="11" t="s">
        <v>184</v>
      </c>
      <c r="B119" s="6" t="s">
        <v>375</v>
      </c>
      <c r="C119" s="11" t="s">
        <v>273</v>
      </c>
      <c r="D119" s="11" t="s">
        <v>376</v>
      </c>
      <c r="E119" s="12">
        <v>40441</v>
      </c>
      <c r="F119" s="15" t="s">
        <v>201</v>
      </c>
      <c r="G119" s="33">
        <v>20</v>
      </c>
      <c r="H119" s="14"/>
      <c r="I119" s="11"/>
      <c r="J119" s="11">
        <v>3</v>
      </c>
      <c r="K119" s="11">
        <v>2</v>
      </c>
      <c r="L119" s="11" t="s">
        <v>229</v>
      </c>
      <c r="M119" s="11" t="s">
        <v>186</v>
      </c>
    </row>
    <row r="120" spans="1:13" x14ac:dyDescent="0.3">
      <c r="A120" s="11" t="s">
        <v>184</v>
      </c>
      <c r="B120" s="6" t="s">
        <v>375</v>
      </c>
      <c r="C120" s="11" t="s">
        <v>273</v>
      </c>
      <c r="D120" s="11" t="s">
        <v>376</v>
      </c>
      <c r="E120" s="12">
        <v>40441</v>
      </c>
      <c r="F120" s="15" t="s">
        <v>202</v>
      </c>
      <c r="G120" s="11">
        <v>1</v>
      </c>
      <c r="H120" s="14"/>
      <c r="I120" s="11"/>
      <c r="J120" s="11">
        <v>3</v>
      </c>
      <c r="K120" s="11">
        <v>2</v>
      </c>
      <c r="L120" s="11" t="s">
        <v>229</v>
      </c>
      <c r="M120" s="11" t="s">
        <v>186</v>
      </c>
    </row>
    <row r="121" spans="1:13" x14ac:dyDescent="0.3">
      <c r="A121" s="11" t="s">
        <v>184</v>
      </c>
      <c r="B121" s="6" t="s">
        <v>375</v>
      </c>
      <c r="C121" s="11" t="s">
        <v>273</v>
      </c>
      <c r="D121" s="11" t="s">
        <v>376</v>
      </c>
      <c r="E121" s="12">
        <v>40441</v>
      </c>
      <c r="F121" s="15" t="s">
        <v>205</v>
      </c>
      <c r="G121" s="11">
        <v>49</v>
      </c>
      <c r="H121" s="14" t="s">
        <v>206</v>
      </c>
      <c r="I121" s="11"/>
      <c r="J121" s="11">
        <v>3</v>
      </c>
      <c r="K121" s="11">
        <v>2</v>
      </c>
      <c r="L121" s="11" t="s">
        <v>229</v>
      </c>
      <c r="M121" s="11" t="s">
        <v>186</v>
      </c>
    </row>
    <row r="122" spans="1:13" x14ac:dyDescent="0.3">
      <c r="A122" s="11" t="s">
        <v>184</v>
      </c>
      <c r="B122" s="6" t="s">
        <v>375</v>
      </c>
      <c r="C122" s="11" t="s">
        <v>273</v>
      </c>
      <c r="D122" s="11" t="s">
        <v>376</v>
      </c>
      <c r="E122" s="12">
        <v>40441</v>
      </c>
      <c r="F122" s="15" t="s">
        <v>207</v>
      </c>
      <c r="G122" s="11">
        <v>1</v>
      </c>
      <c r="H122" s="14" t="s">
        <v>199</v>
      </c>
      <c r="I122" s="11"/>
      <c r="J122" s="11">
        <v>3</v>
      </c>
      <c r="K122" s="11">
        <v>2</v>
      </c>
      <c r="L122" s="11" t="s">
        <v>229</v>
      </c>
      <c r="M122" s="11" t="s">
        <v>186</v>
      </c>
    </row>
    <row r="123" spans="1:13" x14ac:dyDescent="0.3">
      <c r="A123" s="11" t="s">
        <v>184</v>
      </c>
      <c r="B123" s="6" t="s">
        <v>375</v>
      </c>
      <c r="C123" s="11" t="s">
        <v>273</v>
      </c>
      <c r="D123" s="11" t="s">
        <v>376</v>
      </c>
      <c r="E123" s="12">
        <v>40441</v>
      </c>
      <c r="F123" s="20" t="s">
        <v>212</v>
      </c>
      <c r="G123" s="11">
        <v>48</v>
      </c>
      <c r="H123" s="14"/>
      <c r="I123" s="11"/>
      <c r="J123" s="11">
        <v>3</v>
      </c>
      <c r="K123" s="11">
        <v>2</v>
      </c>
      <c r="L123" s="11" t="s">
        <v>229</v>
      </c>
      <c r="M123" s="11" t="s">
        <v>186</v>
      </c>
    </row>
    <row r="124" spans="1:13" x14ac:dyDescent="0.3">
      <c r="A124" s="11" t="s">
        <v>184</v>
      </c>
      <c r="B124" s="6" t="s">
        <v>375</v>
      </c>
      <c r="C124" s="11" t="s">
        <v>273</v>
      </c>
      <c r="D124" s="11" t="s">
        <v>376</v>
      </c>
      <c r="E124" s="12">
        <v>40441</v>
      </c>
      <c r="F124" s="8" t="s">
        <v>212</v>
      </c>
      <c r="G124" s="11">
        <v>1</v>
      </c>
      <c r="H124" s="14" t="s">
        <v>193</v>
      </c>
      <c r="I124" s="11"/>
      <c r="J124" s="11">
        <v>3</v>
      </c>
      <c r="K124" s="11">
        <v>2</v>
      </c>
      <c r="L124" s="11" t="s">
        <v>229</v>
      </c>
      <c r="M124" s="11" t="s">
        <v>186</v>
      </c>
    </row>
    <row r="125" spans="1:13" x14ac:dyDescent="0.3">
      <c r="A125" s="11" t="s">
        <v>184</v>
      </c>
      <c r="B125" s="6" t="s">
        <v>375</v>
      </c>
      <c r="C125" s="11" t="s">
        <v>273</v>
      </c>
      <c r="D125" s="11" t="s">
        <v>376</v>
      </c>
      <c r="E125" s="12">
        <v>40441</v>
      </c>
      <c r="F125" s="15" t="s">
        <v>244</v>
      </c>
      <c r="G125" s="33">
        <v>24</v>
      </c>
      <c r="H125" s="14"/>
      <c r="I125" s="11"/>
      <c r="J125" s="11">
        <v>3</v>
      </c>
      <c r="K125" s="11">
        <v>2</v>
      </c>
      <c r="L125" s="11" t="s">
        <v>229</v>
      </c>
      <c r="M125" s="11" t="s">
        <v>186</v>
      </c>
    </row>
    <row r="126" spans="1:13" x14ac:dyDescent="0.3">
      <c r="A126" s="11" t="s">
        <v>184</v>
      </c>
      <c r="B126" s="6" t="s">
        <v>375</v>
      </c>
      <c r="C126" s="11" t="s">
        <v>273</v>
      </c>
      <c r="D126" s="11" t="s">
        <v>376</v>
      </c>
      <c r="E126" s="12">
        <v>40441</v>
      </c>
      <c r="F126" s="15" t="s">
        <v>245</v>
      </c>
      <c r="G126" s="11">
        <v>2</v>
      </c>
      <c r="H126" s="14"/>
      <c r="I126" s="11"/>
      <c r="J126" s="11">
        <v>3</v>
      </c>
      <c r="K126" s="11">
        <v>2</v>
      </c>
      <c r="L126" s="11" t="s">
        <v>229</v>
      </c>
      <c r="M126" s="11" t="s">
        <v>186</v>
      </c>
    </row>
    <row r="127" spans="1:13" x14ac:dyDescent="0.3">
      <c r="A127" s="11" t="s">
        <v>184</v>
      </c>
      <c r="B127" s="6" t="s">
        <v>375</v>
      </c>
      <c r="C127" s="11" t="s">
        <v>273</v>
      </c>
      <c r="D127" s="11" t="s">
        <v>376</v>
      </c>
      <c r="E127" s="12">
        <v>40441</v>
      </c>
      <c r="F127" s="11" t="s">
        <v>223</v>
      </c>
      <c r="G127" s="11">
        <v>8</v>
      </c>
      <c r="H127" s="14"/>
      <c r="I127" s="11"/>
      <c r="J127" s="11">
        <v>3</v>
      </c>
      <c r="K127" s="11">
        <v>15</v>
      </c>
      <c r="L127" s="11" t="s">
        <v>229</v>
      </c>
      <c r="M127" s="11" t="s">
        <v>219</v>
      </c>
    </row>
    <row r="128" spans="1:13" x14ac:dyDescent="0.3">
      <c r="A128" s="11" t="s">
        <v>184</v>
      </c>
      <c r="B128" s="6" t="s">
        <v>375</v>
      </c>
      <c r="C128" s="11" t="s">
        <v>273</v>
      </c>
      <c r="D128" s="11" t="s">
        <v>376</v>
      </c>
      <c r="E128" s="12">
        <v>40441</v>
      </c>
      <c r="F128" s="11" t="s">
        <v>252</v>
      </c>
      <c r="G128" s="11">
        <v>1</v>
      </c>
      <c r="H128" s="14"/>
      <c r="I128" s="11"/>
      <c r="J128" s="11">
        <v>3</v>
      </c>
      <c r="K128" s="11">
        <v>15</v>
      </c>
      <c r="L128" s="11" t="s">
        <v>229</v>
      </c>
      <c r="M128" s="11" t="s">
        <v>219</v>
      </c>
    </row>
    <row r="129" spans="1:13" x14ac:dyDescent="0.3">
      <c r="A129" s="11" t="s">
        <v>184</v>
      </c>
      <c r="B129" s="6" t="s">
        <v>287</v>
      </c>
      <c r="C129" s="11" t="s">
        <v>273</v>
      </c>
      <c r="D129" s="11" t="s">
        <v>288</v>
      </c>
      <c r="E129" s="12">
        <v>40441</v>
      </c>
      <c r="F129" s="8" t="s">
        <v>413</v>
      </c>
      <c r="G129" s="13">
        <v>7</v>
      </c>
      <c r="H129" s="14"/>
      <c r="I129" s="11"/>
      <c r="J129" s="11">
        <v>1</v>
      </c>
      <c r="K129" s="11">
        <v>1</v>
      </c>
      <c r="L129" s="11"/>
      <c r="M129" s="11" t="s">
        <v>186</v>
      </c>
    </row>
    <row r="130" spans="1:13" x14ac:dyDescent="0.3">
      <c r="A130" s="11" t="s">
        <v>184</v>
      </c>
      <c r="B130" s="6" t="s">
        <v>287</v>
      </c>
      <c r="C130" s="11" t="s">
        <v>273</v>
      </c>
      <c r="D130" s="11" t="s">
        <v>288</v>
      </c>
      <c r="E130" s="12">
        <v>40441</v>
      </c>
      <c r="F130" s="15" t="s">
        <v>220</v>
      </c>
      <c r="G130" s="16">
        <v>2</v>
      </c>
      <c r="H130" s="14"/>
      <c r="I130" s="11"/>
      <c r="J130" s="11">
        <v>1</v>
      </c>
      <c r="K130" s="11">
        <v>1</v>
      </c>
      <c r="L130" s="11"/>
      <c r="M130" s="11" t="s">
        <v>186</v>
      </c>
    </row>
    <row r="131" spans="1:13" x14ac:dyDescent="0.3">
      <c r="A131" s="11" t="s">
        <v>184</v>
      </c>
      <c r="B131" s="6" t="s">
        <v>287</v>
      </c>
      <c r="C131" s="11" t="s">
        <v>273</v>
      </c>
      <c r="D131" s="11" t="s">
        <v>288</v>
      </c>
      <c r="E131" s="12">
        <v>40441</v>
      </c>
      <c r="F131" s="8" t="s">
        <v>221</v>
      </c>
      <c r="G131" s="13">
        <v>2</v>
      </c>
      <c r="H131" s="14"/>
      <c r="I131" s="11"/>
      <c r="J131" s="11">
        <v>1</v>
      </c>
      <c r="K131" s="11">
        <v>1</v>
      </c>
      <c r="L131" s="11"/>
      <c r="M131" s="11" t="s">
        <v>186</v>
      </c>
    </row>
    <row r="132" spans="1:13" x14ac:dyDescent="0.3">
      <c r="A132" s="11" t="s">
        <v>184</v>
      </c>
      <c r="B132" s="6" t="s">
        <v>287</v>
      </c>
      <c r="C132" s="11" t="s">
        <v>273</v>
      </c>
      <c r="D132" s="11" t="s">
        <v>288</v>
      </c>
      <c r="E132" s="12">
        <v>40441</v>
      </c>
      <c r="F132" s="15" t="s">
        <v>414</v>
      </c>
      <c r="G132" s="16">
        <v>2</v>
      </c>
      <c r="H132" s="14"/>
      <c r="I132" s="11"/>
      <c r="J132" s="11">
        <v>1</v>
      </c>
      <c r="K132" s="11">
        <v>1</v>
      </c>
      <c r="L132" s="11"/>
      <c r="M132" s="11" t="s">
        <v>186</v>
      </c>
    </row>
    <row r="133" spans="1:13" x14ac:dyDescent="0.3">
      <c r="A133" s="11" t="s">
        <v>184</v>
      </c>
      <c r="B133" s="6" t="s">
        <v>287</v>
      </c>
      <c r="C133" s="11" t="s">
        <v>273</v>
      </c>
      <c r="D133" s="11" t="s">
        <v>288</v>
      </c>
      <c r="E133" s="12">
        <v>40441</v>
      </c>
      <c r="F133" s="8" t="s">
        <v>185</v>
      </c>
      <c r="G133" s="13">
        <v>25</v>
      </c>
      <c r="H133" s="14"/>
      <c r="I133" s="11"/>
      <c r="J133" s="11">
        <v>1</v>
      </c>
      <c r="K133" s="11">
        <v>1</v>
      </c>
      <c r="L133" s="11"/>
      <c r="M133" s="11" t="s">
        <v>186</v>
      </c>
    </row>
    <row r="134" spans="1:13" x14ac:dyDescent="0.3">
      <c r="A134" s="11" t="s">
        <v>184</v>
      </c>
      <c r="B134" s="6" t="s">
        <v>287</v>
      </c>
      <c r="C134" s="11" t="s">
        <v>273</v>
      </c>
      <c r="D134" s="11" t="s">
        <v>288</v>
      </c>
      <c r="E134" s="12">
        <v>40441</v>
      </c>
      <c r="F134" s="8" t="s">
        <v>187</v>
      </c>
      <c r="G134" s="13">
        <v>1</v>
      </c>
      <c r="H134" s="14"/>
      <c r="I134" s="11"/>
      <c r="J134" s="11">
        <v>1</v>
      </c>
      <c r="K134" s="11">
        <v>1</v>
      </c>
      <c r="L134" s="11"/>
      <c r="M134" s="11" t="s">
        <v>186</v>
      </c>
    </row>
    <row r="135" spans="1:13" x14ac:dyDescent="0.3">
      <c r="A135" s="11" t="s">
        <v>184</v>
      </c>
      <c r="B135" s="6" t="s">
        <v>287</v>
      </c>
      <c r="C135" s="11" t="s">
        <v>273</v>
      </c>
      <c r="D135" s="11" t="s">
        <v>288</v>
      </c>
      <c r="E135" s="12">
        <v>40441</v>
      </c>
      <c r="F135" s="11" t="s">
        <v>188</v>
      </c>
      <c r="G135" s="13">
        <v>2</v>
      </c>
      <c r="H135" s="14"/>
      <c r="I135" s="11"/>
      <c r="J135" s="11">
        <v>1</v>
      </c>
      <c r="K135" s="11">
        <v>1</v>
      </c>
      <c r="L135" s="11"/>
      <c r="M135" s="11" t="s">
        <v>186</v>
      </c>
    </row>
    <row r="136" spans="1:13" x14ac:dyDescent="0.3">
      <c r="A136" s="11" t="s">
        <v>184</v>
      </c>
      <c r="B136" s="6" t="s">
        <v>287</v>
      </c>
      <c r="C136" s="11" t="s">
        <v>273</v>
      </c>
      <c r="D136" s="11" t="s">
        <v>288</v>
      </c>
      <c r="E136" s="12">
        <v>40441</v>
      </c>
      <c r="F136" s="15" t="s">
        <v>255</v>
      </c>
      <c r="G136" s="16">
        <v>1</v>
      </c>
      <c r="H136" s="14"/>
      <c r="I136" s="11"/>
      <c r="J136" s="11">
        <v>1</v>
      </c>
      <c r="K136" s="11">
        <v>1</v>
      </c>
      <c r="L136" s="11"/>
      <c r="M136" s="11" t="s">
        <v>186</v>
      </c>
    </row>
    <row r="137" spans="1:13" x14ac:dyDescent="0.3">
      <c r="A137" s="11" t="s">
        <v>184</v>
      </c>
      <c r="B137" s="6" t="s">
        <v>287</v>
      </c>
      <c r="C137" s="11" t="s">
        <v>273</v>
      </c>
      <c r="D137" s="11" t="s">
        <v>288</v>
      </c>
      <c r="E137" s="12">
        <v>40441</v>
      </c>
      <c r="F137" s="8" t="s">
        <v>251</v>
      </c>
      <c r="G137" s="13">
        <v>9</v>
      </c>
      <c r="H137" s="14"/>
      <c r="I137" s="11"/>
      <c r="J137" s="11">
        <v>1</v>
      </c>
      <c r="K137" s="11">
        <v>1</v>
      </c>
      <c r="L137" s="11"/>
      <c r="M137" s="11" t="s">
        <v>186</v>
      </c>
    </row>
    <row r="138" spans="1:13" x14ac:dyDescent="0.3">
      <c r="A138" s="11" t="s">
        <v>184</v>
      </c>
      <c r="B138" s="6" t="s">
        <v>287</v>
      </c>
      <c r="C138" s="11" t="s">
        <v>273</v>
      </c>
      <c r="D138" s="11" t="s">
        <v>288</v>
      </c>
      <c r="E138" s="12">
        <v>40441</v>
      </c>
      <c r="F138" s="15" t="s">
        <v>191</v>
      </c>
      <c r="G138" s="16">
        <v>1</v>
      </c>
      <c r="H138" s="14"/>
      <c r="I138" s="11"/>
      <c r="J138" s="11">
        <v>1</v>
      </c>
      <c r="K138" s="11">
        <v>1</v>
      </c>
      <c r="L138" s="11"/>
      <c r="M138" s="11" t="s">
        <v>186</v>
      </c>
    </row>
    <row r="139" spans="1:13" x14ac:dyDescent="0.3">
      <c r="A139" s="11" t="s">
        <v>184</v>
      </c>
      <c r="B139" s="6" t="s">
        <v>287</v>
      </c>
      <c r="C139" s="11" t="s">
        <v>273</v>
      </c>
      <c r="D139" s="11" t="s">
        <v>288</v>
      </c>
      <c r="E139" s="12">
        <v>40441</v>
      </c>
      <c r="F139" s="15" t="s">
        <v>195</v>
      </c>
      <c r="G139" s="16">
        <v>4</v>
      </c>
      <c r="H139" s="14"/>
      <c r="I139" s="11"/>
      <c r="J139" s="11">
        <v>1</v>
      </c>
      <c r="K139" s="11">
        <v>1</v>
      </c>
      <c r="L139" s="11"/>
      <c r="M139" s="11" t="s">
        <v>186</v>
      </c>
    </row>
    <row r="140" spans="1:13" x14ac:dyDescent="0.3">
      <c r="A140" s="11" t="s">
        <v>184</v>
      </c>
      <c r="B140" s="6" t="s">
        <v>287</v>
      </c>
      <c r="C140" s="11" t="s">
        <v>273</v>
      </c>
      <c r="D140" s="11" t="s">
        <v>288</v>
      </c>
      <c r="E140" s="12">
        <v>40441</v>
      </c>
      <c r="F140" s="15" t="s">
        <v>195</v>
      </c>
      <c r="G140" s="16">
        <v>5</v>
      </c>
      <c r="H140" s="14" t="s">
        <v>193</v>
      </c>
      <c r="I140" s="11"/>
      <c r="J140" s="11">
        <v>1</v>
      </c>
      <c r="K140" s="11">
        <v>1</v>
      </c>
      <c r="L140" s="11"/>
      <c r="M140" s="11" t="s">
        <v>186</v>
      </c>
    </row>
    <row r="141" spans="1:13" x14ac:dyDescent="0.3">
      <c r="A141" s="11" t="s">
        <v>184</v>
      </c>
      <c r="B141" s="6" t="s">
        <v>287</v>
      </c>
      <c r="C141" s="11" t="s">
        <v>273</v>
      </c>
      <c r="D141" s="11" t="s">
        <v>288</v>
      </c>
      <c r="E141" s="12">
        <v>40441</v>
      </c>
      <c r="F141" s="8" t="s">
        <v>197</v>
      </c>
      <c r="G141" s="13">
        <v>45</v>
      </c>
      <c r="H141" s="14"/>
      <c r="I141" s="11"/>
      <c r="J141" s="11">
        <v>1</v>
      </c>
      <c r="K141" s="11">
        <v>1</v>
      </c>
      <c r="L141" s="11"/>
      <c r="M141" s="11" t="s">
        <v>186</v>
      </c>
    </row>
    <row r="142" spans="1:13" x14ac:dyDescent="0.3">
      <c r="A142" s="11" t="s">
        <v>184</v>
      </c>
      <c r="B142" s="6" t="s">
        <v>287</v>
      </c>
      <c r="C142" s="11" t="s">
        <v>273</v>
      </c>
      <c r="D142" s="11" t="s">
        <v>288</v>
      </c>
      <c r="E142" s="12">
        <v>40441</v>
      </c>
      <c r="F142" s="15" t="s">
        <v>241</v>
      </c>
      <c r="G142" s="16">
        <v>1</v>
      </c>
      <c r="H142" s="14" t="s">
        <v>193</v>
      </c>
      <c r="I142" s="11"/>
      <c r="J142" s="11">
        <v>1</v>
      </c>
      <c r="K142" s="11">
        <v>1</v>
      </c>
      <c r="L142" s="11"/>
      <c r="M142" s="11" t="s">
        <v>186</v>
      </c>
    </row>
    <row r="143" spans="1:13" x14ac:dyDescent="0.3">
      <c r="A143" s="11" t="s">
        <v>184</v>
      </c>
      <c r="B143" s="6" t="s">
        <v>287</v>
      </c>
      <c r="C143" s="11" t="s">
        <v>273</v>
      </c>
      <c r="D143" s="11" t="s">
        <v>288</v>
      </c>
      <c r="E143" s="12">
        <v>40441</v>
      </c>
      <c r="F143" s="15" t="s">
        <v>230</v>
      </c>
      <c r="G143" s="16">
        <v>1</v>
      </c>
      <c r="H143" s="14"/>
      <c r="I143" s="11"/>
      <c r="J143" s="11">
        <v>1</v>
      </c>
      <c r="K143" s="11">
        <v>1</v>
      </c>
      <c r="L143" s="11"/>
      <c r="M143" s="11" t="s">
        <v>186</v>
      </c>
    </row>
    <row r="144" spans="1:13" x14ac:dyDescent="0.3">
      <c r="A144" s="11" t="s">
        <v>184</v>
      </c>
      <c r="B144" s="6" t="s">
        <v>287</v>
      </c>
      <c r="C144" s="11" t="s">
        <v>273</v>
      </c>
      <c r="D144" s="11" t="s">
        <v>288</v>
      </c>
      <c r="E144" s="12">
        <v>40441</v>
      </c>
      <c r="F144" s="15" t="s">
        <v>200</v>
      </c>
      <c r="G144" s="16">
        <v>64</v>
      </c>
      <c r="H144" s="14"/>
      <c r="I144" s="11"/>
      <c r="J144" s="11">
        <v>1</v>
      </c>
      <c r="K144" s="11">
        <v>1</v>
      </c>
      <c r="L144" s="11"/>
      <c r="M144" s="11" t="s">
        <v>186</v>
      </c>
    </row>
    <row r="145" spans="1:13" x14ac:dyDescent="0.3">
      <c r="A145" s="11" t="s">
        <v>184</v>
      </c>
      <c r="B145" s="6" t="s">
        <v>287</v>
      </c>
      <c r="C145" s="11" t="s">
        <v>273</v>
      </c>
      <c r="D145" s="11" t="s">
        <v>288</v>
      </c>
      <c r="E145" s="12">
        <v>40441</v>
      </c>
      <c r="F145" s="15" t="s">
        <v>202</v>
      </c>
      <c r="G145" s="16">
        <v>88</v>
      </c>
      <c r="H145" s="14"/>
      <c r="I145" s="11"/>
      <c r="J145" s="11">
        <v>1</v>
      </c>
      <c r="K145" s="11">
        <v>1</v>
      </c>
      <c r="L145" s="11"/>
      <c r="M145" s="11" t="s">
        <v>186</v>
      </c>
    </row>
    <row r="146" spans="1:13" x14ac:dyDescent="0.3">
      <c r="A146" s="11" t="s">
        <v>184</v>
      </c>
      <c r="B146" s="6" t="s">
        <v>287</v>
      </c>
      <c r="C146" s="11" t="s">
        <v>273</v>
      </c>
      <c r="D146" s="11" t="s">
        <v>288</v>
      </c>
      <c r="E146" s="12">
        <v>40441</v>
      </c>
      <c r="F146" s="15" t="s">
        <v>416</v>
      </c>
      <c r="G146" s="16">
        <v>3</v>
      </c>
      <c r="H146" s="14"/>
      <c r="I146" s="11"/>
      <c r="J146" s="11">
        <v>1</v>
      </c>
      <c r="K146" s="11">
        <v>1</v>
      </c>
      <c r="L146" s="11"/>
      <c r="M146" s="11" t="s">
        <v>186</v>
      </c>
    </row>
    <row r="147" spans="1:13" x14ac:dyDescent="0.3">
      <c r="A147" s="11" t="s">
        <v>184</v>
      </c>
      <c r="B147" s="6" t="s">
        <v>287</v>
      </c>
      <c r="C147" s="11" t="s">
        <v>273</v>
      </c>
      <c r="D147" s="11" t="s">
        <v>288</v>
      </c>
      <c r="E147" s="12">
        <v>40441</v>
      </c>
      <c r="F147" s="15" t="s">
        <v>205</v>
      </c>
      <c r="G147" s="16">
        <v>26</v>
      </c>
      <c r="H147" s="14" t="s">
        <v>206</v>
      </c>
      <c r="I147" s="11"/>
      <c r="J147" s="11">
        <v>1</v>
      </c>
      <c r="K147" s="11">
        <v>1</v>
      </c>
      <c r="L147" s="11"/>
      <c r="M147" s="11" t="s">
        <v>186</v>
      </c>
    </row>
    <row r="148" spans="1:13" x14ac:dyDescent="0.3">
      <c r="A148" s="11" t="s">
        <v>184</v>
      </c>
      <c r="B148" s="6" t="s">
        <v>287</v>
      </c>
      <c r="C148" s="11" t="s">
        <v>273</v>
      </c>
      <c r="D148" s="11" t="s">
        <v>288</v>
      </c>
      <c r="E148" s="12">
        <v>40441</v>
      </c>
      <c r="F148" s="8" t="s">
        <v>208</v>
      </c>
      <c r="G148" s="13">
        <v>18</v>
      </c>
      <c r="H148" s="14"/>
      <c r="I148" s="11"/>
      <c r="J148" s="11">
        <v>1</v>
      </c>
      <c r="K148" s="11">
        <v>1</v>
      </c>
      <c r="L148" s="11"/>
      <c r="M148" s="11" t="s">
        <v>186</v>
      </c>
    </row>
    <row r="149" spans="1:13" x14ac:dyDescent="0.3">
      <c r="A149" s="11" t="s">
        <v>184</v>
      </c>
      <c r="B149" s="6" t="s">
        <v>287</v>
      </c>
      <c r="C149" s="11" t="s">
        <v>273</v>
      </c>
      <c r="D149" s="11" t="s">
        <v>288</v>
      </c>
      <c r="E149" s="12">
        <v>40441</v>
      </c>
      <c r="F149" s="11" t="s">
        <v>210</v>
      </c>
      <c r="G149" s="13">
        <v>7</v>
      </c>
      <c r="H149" s="14"/>
      <c r="I149" s="11"/>
      <c r="J149" s="11">
        <v>1</v>
      </c>
      <c r="K149" s="11">
        <v>1</v>
      </c>
      <c r="L149" s="11"/>
      <c r="M149" s="11" t="s">
        <v>186</v>
      </c>
    </row>
    <row r="150" spans="1:13" x14ac:dyDescent="0.3">
      <c r="A150" s="11" t="s">
        <v>184</v>
      </c>
      <c r="B150" s="6" t="s">
        <v>287</v>
      </c>
      <c r="C150" s="11" t="s">
        <v>273</v>
      </c>
      <c r="D150" s="11" t="s">
        <v>288</v>
      </c>
      <c r="E150" s="12">
        <v>40441</v>
      </c>
      <c r="F150" s="20" t="s">
        <v>212</v>
      </c>
      <c r="G150" s="19">
        <v>26</v>
      </c>
      <c r="H150" s="14"/>
      <c r="I150" s="11"/>
      <c r="J150" s="11">
        <v>1</v>
      </c>
      <c r="K150" s="11">
        <v>1</v>
      </c>
      <c r="L150" s="11"/>
      <c r="M150" s="11" t="s">
        <v>186</v>
      </c>
    </row>
    <row r="151" spans="1:13" x14ac:dyDescent="0.3">
      <c r="A151" s="11" t="s">
        <v>184</v>
      </c>
      <c r="B151" s="6" t="s">
        <v>287</v>
      </c>
      <c r="C151" s="11" t="s">
        <v>273</v>
      </c>
      <c r="D151" s="11" t="s">
        <v>288</v>
      </c>
      <c r="E151" s="12">
        <v>40441</v>
      </c>
      <c r="F151" s="8" t="s">
        <v>212</v>
      </c>
      <c r="G151" s="13">
        <v>2</v>
      </c>
      <c r="H151" s="14" t="s">
        <v>193</v>
      </c>
      <c r="I151" s="11"/>
      <c r="J151" s="11">
        <v>1</v>
      </c>
      <c r="K151" s="11">
        <v>1</v>
      </c>
      <c r="L151" s="11"/>
      <c r="M151" s="11" t="s">
        <v>186</v>
      </c>
    </row>
    <row r="152" spans="1:13" x14ac:dyDescent="0.3">
      <c r="A152" s="11" t="s">
        <v>184</v>
      </c>
      <c r="B152" s="6" t="s">
        <v>287</v>
      </c>
      <c r="C152" s="11" t="s">
        <v>273</v>
      </c>
      <c r="D152" s="11" t="s">
        <v>288</v>
      </c>
      <c r="E152" s="12">
        <v>40441</v>
      </c>
      <c r="F152" s="15" t="s">
        <v>244</v>
      </c>
      <c r="G152" s="16">
        <v>1</v>
      </c>
      <c r="H152" s="14"/>
      <c r="I152" s="11"/>
      <c r="J152" s="11">
        <v>1</v>
      </c>
      <c r="K152" s="11">
        <v>1</v>
      </c>
      <c r="L152" s="11"/>
      <c r="M152" s="11" t="s">
        <v>186</v>
      </c>
    </row>
    <row r="153" spans="1:13" x14ac:dyDescent="0.3">
      <c r="A153" s="11" t="s">
        <v>184</v>
      </c>
      <c r="B153" s="6" t="s">
        <v>287</v>
      </c>
      <c r="C153" s="11" t="s">
        <v>273</v>
      </c>
      <c r="D153" s="11" t="s">
        <v>288</v>
      </c>
      <c r="E153" s="12">
        <v>40441</v>
      </c>
      <c r="F153" s="11" t="s">
        <v>190</v>
      </c>
      <c r="G153" s="13">
        <v>3</v>
      </c>
      <c r="H153" s="14"/>
      <c r="I153" s="11"/>
      <c r="J153" s="11">
        <v>1</v>
      </c>
      <c r="K153" s="11">
        <v>15</v>
      </c>
      <c r="L153" s="11"/>
      <c r="M153" s="11" t="s">
        <v>219</v>
      </c>
    </row>
    <row r="154" spans="1:13" x14ac:dyDescent="0.3">
      <c r="A154" s="11" t="s">
        <v>184</v>
      </c>
      <c r="B154" s="6" t="s">
        <v>287</v>
      </c>
      <c r="C154" s="11" t="s">
        <v>273</v>
      </c>
      <c r="D154" s="11" t="s">
        <v>288</v>
      </c>
      <c r="E154" s="12">
        <v>40441</v>
      </c>
      <c r="F154" s="11" t="s">
        <v>422</v>
      </c>
      <c r="G154" s="13">
        <v>5</v>
      </c>
      <c r="H154" s="14"/>
      <c r="I154" s="11"/>
      <c r="J154" s="11">
        <v>1</v>
      </c>
      <c r="K154" s="11">
        <v>15</v>
      </c>
      <c r="L154" s="11"/>
      <c r="M154" s="11" t="s">
        <v>219</v>
      </c>
    </row>
    <row r="155" spans="1:13" x14ac:dyDescent="0.3">
      <c r="A155" s="11" t="s">
        <v>184</v>
      </c>
      <c r="B155" s="6" t="s">
        <v>287</v>
      </c>
      <c r="C155" s="11" t="s">
        <v>273</v>
      </c>
      <c r="D155" s="11" t="s">
        <v>288</v>
      </c>
      <c r="E155" s="12">
        <v>40441</v>
      </c>
      <c r="F155" s="11" t="s">
        <v>203</v>
      </c>
      <c r="G155" s="13">
        <v>3</v>
      </c>
      <c r="H155" s="14"/>
      <c r="I155" s="11"/>
      <c r="J155" s="11">
        <v>1</v>
      </c>
      <c r="K155" s="11">
        <v>15</v>
      </c>
      <c r="L155" s="11"/>
      <c r="M155" s="11" t="s">
        <v>219</v>
      </c>
    </row>
    <row r="156" spans="1:13" x14ac:dyDescent="0.3">
      <c r="A156" s="11" t="s">
        <v>184</v>
      </c>
      <c r="B156" s="6" t="s">
        <v>303</v>
      </c>
      <c r="C156" s="11" t="s">
        <v>273</v>
      </c>
      <c r="D156" s="11" t="s">
        <v>304</v>
      </c>
      <c r="E156" s="12">
        <v>40441</v>
      </c>
      <c r="F156" s="8" t="s">
        <v>413</v>
      </c>
      <c r="G156" s="13">
        <v>17</v>
      </c>
      <c r="H156" s="14"/>
      <c r="I156" s="11"/>
      <c r="J156" s="11">
        <v>1</v>
      </c>
      <c r="K156" s="11">
        <v>1</v>
      </c>
      <c r="L156" s="11"/>
      <c r="M156" s="11" t="s">
        <v>186</v>
      </c>
    </row>
    <row r="157" spans="1:13" x14ac:dyDescent="0.3">
      <c r="A157" s="11" t="s">
        <v>184</v>
      </c>
      <c r="B157" s="6" t="s">
        <v>303</v>
      </c>
      <c r="C157" s="11" t="s">
        <v>273</v>
      </c>
      <c r="D157" s="11" t="s">
        <v>304</v>
      </c>
      <c r="E157" s="12">
        <v>40441</v>
      </c>
      <c r="F157" s="8" t="s">
        <v>221</v>
      </c>
      <c r="G157" s="13">
        <v>1</v>
      </c>
      <c r="H157" s="14"/>
      <c r="I157" s="11"/>
      <c r="J157" s="11">
        <v>1</v>
      </c>
      <c r="K157" s="11">
        <v>1</v>
      </c>
      <c r="L157" s="11"/>
      <c r="M157" s="11" t="s">
        <v>186</v>
      </c>
    </row>
    <row r="158" spans="1:13" x14ac:dyDescent="0.3">
      <c r="A158" s="11" t="s">
        <v>184</v>
      </c>
      <c r="B158" s="6" t="s">
        <v>303</v>
      </c>
      <c r="C158" s="11" t="s">
        <v>273</v>
      </c>
      <c r="D158" s="11" t="s">
        <v>304</v>
      </c>
      <c r="E158" s="12">
        <v>40441</v>
      </c>
      <c r="F158" s="8" t="s">
        <v>185</v>
      </c>
      <c r="G158" s="13">
        <v>45</v>
      </c>
      <c r="H158" s="14"/>
      <c r="I158" s="11"/>
      <c r="J158" s="11">
        <v>1</v>
      </c>
      <c r="K158" s="11">
        <v>1</v>
      </c>
      <c r="L158" s="11"/>
      <c r="M158" s="11" t="s">
        <v>186</v>
      </c>
    </row>
    <row r="159" spans="1:13" x14ac:dyDescent="0.3">
      <c r="A159" s="11" t="s">
        <v>184</v>
      </c>
      <c r="B159" s="6" t="s">
        <v>303</v>
      </c>
      <c r="C159" s="11" t="s">
        <v>273</v>
      </c>
      <c r="D159" s="11" t="s">
        <v>304</v>
      </c>
      <c r="E159" s="12">
        <v>40441</v>
      </c>
      <c r="F159" s="8" t="s">
        <v>187</v>
      </c>
      <c r="G159" s="13">
        <v>3</v>
      </c>
      <c r="H159" s="14"/>
      <c r="I159" s="11"/>
      <c r="J159" s="11">
        <v>1</v>
      </c>
      <c r="K159" s="11">
        <v>1</v>
      </c>
      <c r="L159" s="11"/>
      <c r="M159" s="11" t="s">
        <v>186</v>
      </c>
    </row>
    <row r="160" spans="1:13" x14ac:dyDescent="0.3">
      <c r="A160" s="11" t="s">
        <v>184</v>
      </c>
      <c r="B160" s="6" t="s">
        <v>303</v>
      </c>
      <c r="C160" s="11" t="s">
        <v>273</v>
      </c>
      <c r="D160" s="11" t="s">
        <v>304</v>
      </c>
      <c r="E160" s="12">
        <v>40441</v>
      </c>
      <c r="F160" s="11" t="s">
        <v>188</v>
      </c>
      <c r="G160" s="13">
        <v>16</v>
      </c>
      <c r="H160" s="14"/>
      <c r="I160" s="11"/>
      <c r="J160" s="11">
        <v>1</v>
      </c>
      <c r="K160" s="11">
        <v>1</v>
      </c>
      <c r="L160" s="11"/>
      <c r="M160" s="11" t="s">
        <v>186</v>
      </c>
    </row>
    <row r="161" spans="1:13" x14ac:dyDescent="0.3">
      <c r="A161" s="11" t="s">
        <v>184</v>
      </c>
      <c r="B161" s="6" t="s">
        <v>303</v>
      </c>
      <c r="C161" s="11" t="s">
        <v>273</v>
      </c>
      <c r="D161" s="11" t="s">
        <v>304</v>
      </c>
      <c r="E161" s="12">
        <v>40441</v>
      </c>
      <c r="F161" s="8" t="s">
        <v>251</v>
      </c>
      <c r="G161" s="13">
        <v>2</v>
      </c>
      <c r="H161" s="14"/>
      <c r="I161" s="11"/>
      <c r="J161" s="11">
        <v>1</v>
      </c>
      <c r="K161" s="11">
        <v>1</v>
      </c>
      <c r="L161" s="11"/>
      <c r="M161" s="11" t="s">
        <v>186</v>
      </c>
    </row>
    <row r="162" spans="1:13" x14ac:dyDescent="0.3">
      <c r="A162" s="11" t="s">
        <v>184</v>
      </c>
      <c r="B162" s="6" t="s">
        <v>303</v>
      </c>
      <c r="C162" s="11" t="s">
        <v>273</v>
      </c>
      <c r="D162" s="11" t="s">
        <v>304</v>
      </c>
      <c r="E162" s="12">
        <v>40441</v>
      </c>
      <c r="F162" s="15" t="s">
        <v>189</v>
      </c>
      <c r="G162" s="16">
        <v>1</v>
      </c>
      <c r="H162" s="14"/>
      <c r="I162" s="11"/>
      <c r="J162" s="11">
        <v>1</v>
      </c>
      <c r="K162" s="11">
        <v>1</v>
      </c>
      <c r="L162" s="11"/>
      <c r="M162" s="11" t="s">
        <v>186</v>
      </c>
    </row>
    <row r="163" spans="1:13" x14ac:dyDescent="0.3">
      <c r="A163" s="11" t="s">
        <v>184</v>
      </c>
      <c r="B163" s="6" t="s">
        <v>303</v>
      </c>
      <c r="C163" s="11" t="s">
        <v>273</v>
      </c>
      <c r="D163" s="11" t="s">
        <v>304</v>
      </c>
      <c r="E163" s="12">
        <v>40441</v>
      </c>
      <c r="F163" s="15" t="s">
        <v>191</v>
      </c>
      <c r="G163" s="16">
        <v>2</v>
      </c>
      <c r="H163" s="14"/>
      <c r="I163" s="11"/>
      <c r="J163" s="11">
        <v>1</v>
      </c>
      <c r="K163" s="11">
        <v>1</v>
      </c>
      <c r="L163" s="11"/>
      <c r="M163" s="11" t="s">
        <v>186</v>
      </c>
    </row>
    <row r="164" spans="1:13" x14ac:dyDescent="0.3">
      <c r="A164" s="11" t="s">
        <v>184</v>
      </c>
      <c r="B164" s="6" t="s">
        <v>303</v>
      </c>
      <c r="C164" s="11" t="s">
        <v>273</v>
      </c>
      <c r="D164" s="11" t="s">
        <v>304</v>
      </c>
      <c r="E164" s="12">
        <v>40441</v>
      </c>
      <c r="F164" s="11" t="s">
        <v>192</v>
      </c>
      <c r="G164" s="13">
        <v>2</v>
      </c>
      <c r="H164" s="14"/>
      <c r="I164" s="11"/>
      <c r="J164" s="11">
        <v>1</v>
      </c>
      <c r="K164" s="11">
        <v>1</v>
      </c>
      <c r="L164" s="11"/>
      <c r="M164" s="11" t="s">
        <v>186</v>
      </c>
    </row>
    <row r="165" spans="1:13" x14ac:dyDescent="0.3">
      <c r="A165" s="11" t="s">
        <v>184</v>
      </c>
      <c r="B165" s="6" t="s">
        <v>303</v>
      </c>
      <c r="C165" s="11" t="s">
        <v>273</v>
      </c>
      <c r="D165" s="11" t="s">
        <v>304</v>
      </c>
      <c r="E165" s="12">
        <v>40441</v>
      </c>
      <c r="F165" s="11" t="s">
        <v>192</v>
      </c>
      <c r="G165" s="13">
        <v>1</v>
      </c>
      <c r="H165" s="14" t="s">
        <v>193</v>
      </c>
      <c r="I165" s="11"/>
      <c r="J165" s="11">
        <v>1</v>
      </c>
      <c r="K165" s="11">
        <v>1</v>
      </c>
      <c r="L165" s="11"/>
      <c r="M165" s="11" t="s">
        <v>186</v>
      </c>
    </row>
    <row r="166" spans="1:13" x14ac:dyDescent="0.3">
      <c r="A166" s="11" t="s">
        <v>184</v>
      </c>
      <c r="B166" s="6" t="s">
        <v>303</v>
      </c>
      <c r="C166" s="11" t="s">
        <v>273</v>
      </c>
      <c r="D166" s="11" t="s">
        <v>304</v>
      </c>
      <c r="E166" s="12">
        <v>40441</v>
      </c>
      <c r="F166" s="15" t="s">
        <v>194</v>
      </c>
      <c r="G166" s="16">
        <v>4</v>
      </c>
      <c r="H166" s="14"/>
      <c r="I166" s="11"/>
      <c r="J166" s="11">
        <v>1</v>
      </c>
      <c r="K166" s="11">
        <v>1</v>
      </c>
      <c r="L166" s="11"/>
      <c r="M166" s="11" t="s">
        <v>186</v>
      </c>
    </row>
    <row r="167" spans="1:13" x14ac:dyDescent="0.3">
      <c r="A167" s="11" t="s">
        <v>184</v>
      </c>
      <c r="B167" s="6" t="s">
        <v>303</v>
      </c>
      <c r="C167" s="11" t="s">
        <v>273</v>
      </c>
      <c r="D167" s="11" t="s">
        <v>304</v>
      </c>
      <c r="E167" s="12">
        <v>40441</v>
      </c>
      <c r="F167" s="15" t="s">
        <v>195</v>
      </c>
      <c r="G167" s="16">
        <v>2</v>
      </c>
      <c r="H167" s="14"/>
      <c r="I167" s="11"/>
      <c r="J167" s="11">
        <v>1</v>
      </c>
      <c r="K167" s="11">
        <v>1</v>
      </c>
      <c r="L167" s="11"/>
      <c r="M167" s="11" t="s">
        <v>186</v>
      </c>
    </row>
    <row r="168" spans="1:13" x14ac:dyDescent="0.3">
      <c r="A168" s="11" t="s">
        <v>184</v>
      </c>
      <c r="B168" s="6" t="s">
        <v>303</v>
      </c>
      <c r="C168" s="11" t="s">
        <v>273</v>
      </c>
      <c r="D168" s="11" t="s">
        <v>304</v>
      </c>
      <c r="E168" s="12">
        <v>40441</v>
      </c>
      <c r="F168" s="8" t="s">
        <v>197</v>
      </c>
      <c r="G168" s="13">
        <v>30</v>
      </c>
      <c r="H168" s="14"/>
      <c r="I168" s="11"/>
      <c r="J168" s="11">
        <v>1</v>
      </c>
      <c r="K168" s="11">
        <v>1</v>
      </c>
      <c r="L168" s="11"/>
      <c r="M168" s="11" t="s">
        <v>186</v>
      </c>
    </row>
    <row r="169" spans="1:13" x14ac:dyDescent="0.3">
      <c r="A169" s="11" t="s">
        <v>184</v>
      </c>
      <c r="B169" s="6" t="s">
        <v>303</v>
      </c>
      <c r="C169" s="11" t="s">
        <v>273</v>
      </c>
      <c r="D169" s="11" t="s">
        <v>304</v>
      </c>
      <c r="E169" s="12">
        <v>40441</v>
      </c>
      <c r="F169" s="15" t="s">
        <v>241</v>
      </c>
      <c r="G169" s="16">
        <v>3</v>
      </c>
      <c r="H169" s="14"/>
      <c r="I169" s="11"/>
      <c r="J169" s="11">
        <v>1</v>
      </c>
      <c r="K169" s="11">
        <v>1</v>
      </c>
      <c r="L169" s="11"/>
      <c r="M169" s="11" t="s">
        <v>186</v>
      </c>
    </row>
    <row r="170" spans="1:13" x14ac:dyDescent="0.3">
      <c r="A170" s="11" t="s">
        <v>184</v>
      </c>
      <c r="B170" s="6" t="s">
        <v>303</v>
      </c>
      <c r="C170" s="11" t="s">
        <v>273</v>
      </c>
      <c r="D170" s="11" t="s">
        <v>304</v>
      </c>
      <c r="E170" s="12">
        <v>40441</v>
      </c>
      <c r="F170" s="15" t="s">
        <v>200</v>
      </c>
      <c r="G170" s="16">
        <v>23</v>
      </c>
      <c r="H170" s="14"/>
      <c r="I170" s="11"/>
      <c r="J170" s="11">
        <v>1</v>
      </c>
      <c r="K170" s="11">
        <v>1</v>
      </c>
      <c r="L170" s="11"/>
      <c r="M170" s="11" t="s">
        <v>186</v>
      </c>
    </row>
    <row r="171" spans="1:13" x14ac:dyDescent="0.3">
      <c r="A171" s="11" t="s">
        <v>184</v>
      </c>
      <c r="B171" s="6" t="s">
        <v>303</v>
      </c>
      <c r="C171" s="11" t="s">
        <v>273</v>
      </c>
      <c r="D171" s="11" t="s">
        <v>304</v>
      </c>
      <c r="E171" s="12">
        <v>40441</v>
      </c>
      <c r="F171" s="15" t="s">
        <v>202</v>
      </c>
      <c r="G171" s="16">
        <v>49</v>
      </c>
      <c r="H171" s="14"/>
      <c r="I171" s="11"/>
      <c r="J171" s="11">
        <v>1</v>
      </c>
      <c r="K171" s="11">
        <v>1</v>
      </c>
      <c r="L171" s="11"/>
      <c r="M171" s="11" t="s">
        <v>186</v>
      </c>
    </row>
    <row r="172" spans="1:13" x14ac:dyDescent="0.3">
      <c r="A172" s="11" t="s">
        <v>184</v>
      </c>
      <c r="B172" s="6" t="s">
        <v>303</v>
      </c>
      <c r="C172" s="11" t="s">
        <v>273</v>
      </c>
      <c r="D172" s="11" t="s">
        <v>304</v>
      </c>
      <c r="E172" s="12">
        <v>40441</v>
      </c>
      <c r="F172" s="15" t="s">
        <v>205</v>
      </c>
      <c r="G172" s="16">
        <v>20</v>
      </c>
      <c r="H172" s="14" t="s">
        <v>206</v>
      </c>
      <c r="I172" s="11"/>
      <c r="J172" s="11">
        <v>1</v>
      </c>
      <c r="K172" s="11">
        <v>1</v>
      </c>
      <c r="L172" s="11"/>
      <c r="M172" s="11" t="s">
        <v>186</v>
      </c>
    </row>
    <row r="173" spans="1:13" x14ac:dyDescent="0.3">
      <c r="A173" s="11" t="s">
        <v>184</v>
      </c>
      <c r="B173" s="6" t="s">
        <v>303</v>
      </c>
      <c r="C173" s="11" t="s">
        <v>273</v>
      </c>
      <c r="D173" s="11" t="s">
        <v>304</v>
      </c>
      <c r="E173" s="12">
        <v>40441</v>
      </c>
      <c r="F173" s="15" t="s">
        <v>239</v>
      </c>
      <c r="G173" s="16">
        <v>1</v>
      </c>
      <c r="H173" s="14"/>
      <c r="I173" s="11"/>
      <c r="J173" s="11">
        <v>1</v>
      </c>
      <c r="K173" s="11">
        <v>1</v>
      </c>
      <c r="L173" s="11"/>
      <c r="M173" s="11" t="s">
        <v>186</v>
      </c>
    </row>
    <row r="174" spans="1:13" x14ac:dyDescent="0.3">
      <c r="A174" s="11" t="s">
        <v>184</v>
      </c>
      <c r="B174" s="6" t="s">
        <v>303</v>
      </c>
      <c r="C174" s="11" t="s">
        <v>273</v>
      </c>
      <c r="D174" s="11" t="s">
        <v>304</v>
      </c>
      <c r="E174" s="12">
        <v>40441</v>
      </c>
      <c r="F174" s="8" t="s">
        <v>208</v>
      </c>
      <c r="G174" s="13">
        <v>15</v>
      </c>
      <c r="H174" s="14"/>
      <c r="I174" s="11"/>
      <c r="J174" s="11">
        <v>1</v>
      </c>
      <c r="K174" s="11">
        <v>1</v>
      </c>
      <c r="L174" s="11"/>
      <c r="M174" s="11" t="s">
        <v>186</v>
      </c>
    </row>
    <row r="175" spans="1:13" x14ac:dyDescent="0.3">
      <c r="A175" s="11" t="s">
        <v>184</v>
      </c>
      <c r="B175" s="6" t="s">
        <v>303</v>
      </c>
      <c r="C175" s="11" t="s">
        <v>273</v>
      </c>
      <c r="D175" s="11" t="s">
        <v>304</v>
      </c>
      <c r="E175" s="12">
        <v>40441</v>
      </c>
      <c r="F175" s="11" t="s">
        <v>210</v>
      </c>
      <c r="G175" s="13">
        <v>1</v>
      </c>
      <c r="H175" s="14"/>
      <c r="I175" s="11"/>
      <c r="J175" s="11">
        <v>1</v>
      </c>
      <c r="K175" s="11">
        <v>1</v>
      </c>
      <c r="L175" s="11"/>
      <c r="M175" s="11" t="s">
        <v>186</v>
      </c>
    </row>
    <row r="176" spans="1:13" x14ac:dyDescent="0.3">
      <c r="A176" s="11" t="s">
        <v>184</v>
      </c>
      <c r="B176" s="6" t="s">
        <v>303</v>
      </c>
      <c r="C176" s="11" t="s">
        <v>273</v>
      </c>
      <c r="D176" s="11" t="s">
        <v>304</v>
      </c>
      <c r="E176" s="12">
        <v>40441</v>
      </c>
      <c r="F176" s="15" t="s">
        <v>225</v>
      </c>
      <c r="G176" s="16">
        <v>1</v>
      </c>
      <c r="H176" s="14"/>
      <c r="I176" s="11"/>
      <c r="J176" s="11">
        <v>1</v>
      </c>
      <c r="K176" s="11">
        <v>1</v>
      </c>
      <c r="L176" s="11"/>
      <c r="M176" s="11" t="s">
        <v>186</v>
      </c>
    </row>
    <row r="177" spans="1:13" x14ac:dyDescent="0.3">
      <c r="A177" s="11" t="s">
        <v>184</v>
      </c>
      <c r="B177" s="6" t="s">
        <v>303</v>
      </c>
      <c r="C177" s="11" t="s">
        <v>273</v>
      </c>
      <c r="D177" s="11" t="s">
        <v>304</v>
      </c>
      <c r="E177" s="12">
        <v>40441</v>
      </c>
      <c r="F177" s="20" t="s">
        <v>212</v>
      </c>
      <c r="G177" s="19">
        <v>105</v>
      </c>
      <c r="H177" s="14"/>
      <c r="I177" s="11"/>
      <c r="J177" s="11">
        <v>1</v>
      </c>
      <c r="K177" s="11">
        <v>1</v>
      </c>
      <c r="L177" s="11"/>
      <c r="M177" s="11" t="s">
        <v>186</v>
      </c>
    </row>
    <row r="178" spans="1:13" x14ac:dyDescent="0.3">
      <c r="A178" s="11" t="s">
        <v>184</v>
      </c>
      <c r="B178" s="6" t="s">
        <v>303</v>
      </c>
      <c r="C178" s="11" t="s">
        <v>273</v>
      </c>
      <c r="D178" s="11" t="s">
        <v>304</v>
      </c>
      <c r="E178" s="12">
        <v>40441</v>
      </c>
      <c r="F178" s="8" t="s">
        <v>212</v>
      </c>
      <c r="G178" s="13">
        <v>2</v>
      </c>
      <c r="H178" s="14" t="s">
        <v>193</v>
      </c>
      <c r="I178" s="11"/>
      <c r="J178" s="11">
        <v>1</v>
      </c>
      <c r="K178" s="11">
        <v>1</v>
      </c>
      <c r="L178" s="11"/>
      <c r="M178" s="11" t="s">
        <v>186</v>
      </c>
    </row>
    <row r="179" spans="1:13" x14ac:dyDescent="0.3">
      <c r="A179" s="11" t="s">
        <v>184</v>
      </c>
      <c r="B179" s="6" t="s">
        <v>303</v>
      </c>
      <c r="C179" s="11" t="s">
        <v>273</v>
      </c>
      <c r="D179" s="11" t="s">
        <v>304</v>
      </c>
      <c r="E179" s="12">
        <v>40441</v>
      </c>
      <c r="F179" s="11" t="s">
        <v>213</v>
      </c>
      <c r="G179" s="13">
        <v>2</v>
      </c>
      <c r="H179" s="14"/>
      <c r="I179" s="11"/>
      <c r="J179" s="11">
        <v>1</v>
      </c>
      <c r="K179" s="11">
        <v>1</v>
      </c>
      <c r="L179" s="11"/>
      <c r="M179" s="11" t="s">
        <v>186</v>
      </c>
    </row>
    <row r="180" spans="1:13" x14ac:dyDescent="0.3">
      <c r="A180" s="11" t="s">
        <v>184</v>
      </c>
      <c r="B180" s="6" t="s">
        <v>303</v>
      </c>
      <c r="C180" s="11" t="s">
        <v>273</v>
      </c>
      <c r="D180" s="11" t="s">
        <v>304</v>
      </c>
      <c r="E180" s="12">
        <v>40441</v>
      </c>
      <c r="F180" s="11" t="s">
        <v>213</v>
      </c>
      <c r="G180" s="13">
        <v>4</v>
      </c>
      <c r="H180" s="14" t="s">
        <v>193</v>
      </c>
      <c r="I180" s="11"/>
      <c r="J180" s="11">
        <v>1</v>
      </c>
      <c r="K180" s="11">
        <v>1</v>
      </c>
      <c r="L180" s="11"/>
      <c r="M180" s="11" t="s">
        <v>186</v>
      </c>
    </row>
    <row r="181" spans="1:13" x14ac:dyDescent="0.3">
      <c r="A181" s="11" t="s">
        <v>184</v>
      </c>
      <c r="B181" s="6" t="s">
        <v>303</v>
      </c>
      <c r="C181" s="11" t="s">
        <v>273</v>
      </c>
      <c r="D181" s="11" t="s">
        <v>304</v>
      </c>
      <c r="E181" s="12">
        <v>40441</v>
      </c>
      <c r="F181" s="15" t="s">
        <v>214</v>
      </c>
      <c r="G181" s="16">
        <v>1</v>
      </c>
      <c r="H181" s="14"/>
      <c r="I181" s="11"/>
      <c r="J181" s="11">
        <v>1</v>
      </c>
      <c r="K181" s="11">
        <v>1</v>
      </c>
      <c r="L181" s="11"/>
      <c r="M181" s="11" t="s">
        <v>186</v>
      </c>
    </row>
    <row r="182" spans="1:13" x14ac:dyDescent="0.3">
      <c r="A182" s="11" t="s">
        <v>184</v>
      </c>
      <c r="B182" s="6" t="s">
        <v>303</v>
      </c>
      <c r="C182" s="11" t="s">
        <v>273</v>
      </c>
      <c r="D182" s="11" t="s">
        <v>304</v>
      </c>
      <c r="E182" s="12">
        <v>40441</v>
      </c>
      <c r="F182" s="15" t="s">
        <v>215</v>
      </c>
      <c r="G182" s="16">
        <v>1</v>
      </c>
      <c r="H182" s="14"/>
      <c r="I182" s="11"/>
      <c r="J182" s="11">
        <v>1</v>
      </c>
      <c r="K182" s="11">
        <v>1</v>
      </c>
      <c r="L182" s="11"/>
      <c r="M182" s="11" t="s">
        <v>186</v>
      </c>
    </row>
    <row r="183" spans="1:13" x14ac:dyDescent="0.3">
      <c r="A183" s="11" t="s">
        <v>184</v>
      </c>
      <c r="B183" s="6" t="s">
        <v>303</v>
      </c>
      <c r="C183" s="11" t="s">
        <v>273</v>
      </c>
      <c r="D183" s="11" t="s">
        <v>304</v>
      </c>
      <c r="E183" s="12">
        <v>40441</v>
      </c>
      <c r="F183" s="11" t="s">
        <v>422</v>
      </c>
      <c r="G183" s="13">
        <v>6</v>
      </c>
      <c r="H183" s="14"/>
      <c r="I183" s="11"/>
      <c r="J183" s="11">
        <v>1</v>
      </c>
      <c r="K183" s="11">
        <v>15</v>
      </c>
      <c r="L183" s="11"/>
      <c r="M183" s="11" t="s">
        <v>219</v>
      </c>
    </row>
    <row r="184" spans="1:13" x14ac:dyDescent="0.3">
      <c r="A184" s="11" t="s">
        <v>184</v>
      </c>
      <c r="B184" s="6" t="s">
        <v>318</v>
      </c>
      <c r="C184" s="11" t="s">
        <v>273</v>
      </c>
      <c r="D184" s="11" t="s">
        <v>319</v>
      </c>
      <c r="E184" s="12">
        <v>40441</v>
      </c>
      <c r="F184" s="8" t="s">
        <v>413</v>
      </c>
      <c r="G184" s="13">
        <v>13</v>
      </c>
      <c r="H184" s="14"/>
      <c r="I184" s="11"/>
      <c r="J184" s="11">
        <v>1</v>
      </c>
      <c r="K184" s="11">
        <v>4</v>
      </c>
      <c r="L184" s="11"/>
      <c r="M184" s="11" t="s">
        <v>186</v>
      </c>
    </row>
    <row r="185" spans="1:13" x14ac:dyDescent="0.3">
      <c r="A185" s="11" t="s">
        <v>184</v>
      </c>
      <c r="B185" s="6" t="s">
        <v>318</v>
      </c>
      <c r="C185" s="11" t="s">
        <v>273</v>
      </c>
      <c r="D185" s="11" t="s">
        <v>319</v>
      </c>
      <c r="E185" s="12">
        <v>40441</v>
      </c>
      <c r="F185" s="15" t="s">
        <v>220</v>
      </c>
      <c r="G185" s="16">
        <v>1</v>
      </c>
      <c r="H185" s="14"/>
      <c r="I185" s="11"/>
      <c r="J185" s="11">
        <v>1</v>
      </c>
      <c r="K185" s="11">
        <v>4</v>
      </c>
      <c r="L185" s="11"/>
      <c r="M185" s="11" t="s">
        <v>186</v>
      </c>
    </row>
    <row r="186" spans="1:13" x14ac:dyDescent="0.3">
      <c r="A186" s="11" t="s">
        <v>184</v>
      </c>
      <c r="B186" s="6" t="s">
        <v>318</v>
      </c>
      <c r="C186" s="11" t="s">
        <v>273</v>
      </c>
      <c r="D186" s="11" t="s">
        <v>319</v>
      </c>
      <c r="E186" s="12">
        <v>40441</v>
      </c>
      <c r="F186" s="15" t="s">
        <v>414</v>
      </c>
      <c r="G186" s="16">
        <v>2</v>
      </c>
      <c r="H186" s="14"/>
      <c r="I186" s="11"/>
      <c r="J186" s="11">
        <v>1</v>
      </c>
      <c r="K186" s="11">
        <v>4</v>
      </c>
      <c r="L186" s="11"/>
      <c r="M186" s="11" t="s">
        <v>186</v>
      </c>
    </row>
    <row r="187" spans="1:13" x14ac:dyDescent="0.3">
      <c r="A187" s="11" t="s">
        <v>184</v>
      </c>
      <c r="B187" s="6" t="s">
        <v>318</v>
      </c>
      <c r="C187" s="11" t="s">
        <v>273</v>
      </c>
      <c r="D187" s="11" t="s">
        <v>319</v>
      </c>
      <c r="E187" s="12">
        <v>40441</v>
      </c>
      <c r="F187" s="8" t="s">
        <v>185</v>
      </c>
      <c r="G187" s="13">
        <v>28</v>
      </c>
      <c r="H187" s="14"/>
      <c r="I187" s="11"/>
      <c r="J187" s="11">
        <v>1</v>
      </c>
      <c r="K187" s="11">
        <v>4</v>
      </c>
      <c r="L187" s="11"/>
      <c r="M187" s="11" t="s">
        <v>186</v>
      </c>
    </row>
    <row r="188" spans="1:13" x14ac:dyDescent="0.3">
      <c r="A188" s="11" t="s">
        <v>184</v>
      </c>
      <c r="B188" s="6" t="s">
        <v>318</v>
      </c>
      <c r="C188" s="11" t="s">
        <v>273</v>
      </c>
      <c r="D188" s="11" t="s">
        <v>319</v>
      </c>
      <c r="E188" s="12">
        <v>40441</v>
      </c>
      <c r="F188" s="8" t="s">
        <v>187</v>
      </c>
      <c r="G188" s="13">
        <v>1</v>
      </c>
      <c r="H188" s="14"/>
      <c r="I188" s="11"/>
      <c r="J188" s="11">
        <v>1</v>
      </c>
      <c r="K188" s="11">
        <v>4</v>
      </c>
      <c r="L188" s="11"/>
      <c r="M188" s="11" t="s">
        <v>186</v>
      </c>
    </row>
    <row r="189" spans="1:13" x14ac:dyDescent="0.3">
      <c r="A189" s="11" t="s">
        <v>184</v>
      </c>
      <c r="B189" s="6" t="s">
        <v>318</v>
      </c>
      <c r="C189" s="11" t="s">
        <v>273</v>
      </c>
      <c r="D189" s="11" t="s">
        <v>319</v>
      </c>
      <c r="E189" s="12">
        <v>40441</v>
      </c>
      <c r="F189" s="8" t="s">
        <v>222</v>
      </c>
      <c r="G189" s="13">
        <v>1</v>
      </c>
      <c r="H189" s="14"/>
      <c r="I189" s="11"/>
      <c r="J189" s="11">
        <v>1</v>
      </c>
      <c r="K189" s="11">
        <v>4</v>
      </c>
      <c r="L189" s="11"/>
      <c r="M189" s="11" t="s">
        <v>186</v>
      </c>
    </row>
    <row r="190" spans="1:13" x14ac:dyDescent="0.3">
      <c r="A190" s="11" t="s">
        <v>184</v>
      </c>
      <c r="B190" s="6" t="s">
        <v>318</v>
      </c>
      <c r="C190" s="11" t="s">
        <v>273</v>
      </c>
      <c r="D190" s="11" t="s">
        <v>319</v>
      </c>
      <c r="E190" s="12">
        <v>40441</v>
      </c>
      <c r="F190" s="8" t="s">
        <v>248</v>
      </c>
      <c r="G190" s="13">
        <v>1</v>
      </c>
      <c r="H190" s="14"/>
      <c r="I190" s="11"/>
      <c r="J190" s="11">
        <v>1</v>
      </c>
      <c r="K190" s="11">
        <v>4</v>
      </c>
      <c r="L190" s="11"/>
      <c r="M190" s="11" t="s">
        <v>186</v>
      </c>
    </row>
    <row r="191" spans="1:13" x14ac:dyDescent="0.3">
      <c r="A191" s="11" t="s">
        <v>184</v>
      </c>
      <c r="B191" s="6" t="s">
        <v>318</v>
      </c>
      <c r="C191" s="11" t="s">
        <v>273</v>
      </c>
      <c r="D191" s="11" t="s">
        <v>319</v>
      </c>
      <c r="E191" s="12">
        <v>40441</v>
      </c>
      <c r="F191" s="11" t="s">
        <v>188</v>
      </c>
      <c r="G191" s="13">
        <v>1</v>
      </c>
      <c r="H191" s="14"/>
      <c r="I191" s="11"/>
      <c r="J191" s="11">
        <v>1</v>
      </c>
      <c r="K191" s="11">
        <v>4</v>
      </c>
      <c r="L191" s="11"/>
      <c r="M191" s="11" t="s">
        <v>186</v>
      </c>
    </row>
    <row r="192" spans="1:13" x14ac:dyDescent="0.3">
      <c r="A192" s="11" t="s">
        <v>184</v>
      </c>
      <c r="B192" s="6" t="s">
        <v>318</v>
      </c>
      <c r="C192" s="11" t="s">
        <v>273</v>
      </c>
      <c r="D192" s="11" t="s">
        <v>319</v>
      </c>
      <c r="E192" s="12">
        <v>40441</v>
      </c>
      <c r="F192" s="8" t="s">
        <v>251</v>
      </c>
      <c r="G192" s="13">
        <v>2</v>
      </c>
      <c r="H192" s="14"/>
      <c r="I192" s="11"/>
      <c r="J192" s="11">
        <v>1</v>
      </c>
      <c r="K192" s="11">
        <v>4</v>
      </c>
      <c r="L192" s="11"/>
      <c r="M192" s="11" t="s">
        <v>186</v>
      </c>
    </row>
    <row r="193" spans="1:13" x14ac:dyDescent="0.3">
      <c r="A193" s="11" t="s">
        <v>184</v>
      </c>
      <c r="B193" s="6" t="s">
        <v>318</v>
      </c>
      <c r="C193" s="11" t="s">
        <v>273</v>
      </c>
      <c r="D193" s="11" t="s">
        <v>319</v>
      </c>
      <c r="E193" s="12">
        <v>40441</v>
      </c>
      <c r="F193" s="15" t="s">
        <v>190</v>
      </c>
      <c r="G193" s="16">
        <v>1</v>
      </c>
      <c r="H193" s="14"/>
      <c r="I193" s="11"/>
      <c r="J193" s="11">
        <v>1</v>
      </c>
      <c r="K193" s="11">
        <v>4</v>
      </c>
      <c r="L193" s="11"/>
      <c r="M193" s="11" t="s">
        <v>186</v>
      </c>
    </row>
    <row r="194" spans="1:13" x14ac:dyDescent="0.3">
      <c r="A194" s="11" t="s">
        <v>184</v>
      </c>
      <c r="B194" s="6" t="s">
        <v>318</v>
      </c>
      <c r="C194" s="11" t="s">
        <v>273</v>
      </c>
      <c r="D194" s="11" t="s">
        <v>319</v>
      </c>
      <c r="E194" s="12">
        <v>40441</v>
      </c>
      <c r="F194" s="15" t="s">
        <v>195</v>
      </c>
      <c r="G194" s="16">
        <v>12</v>
      </c>
      <c r="H194" s="14"/>
      <c r="I194" s="11"/>
      <c r="J194" s="11">
        <v>1</v>
      </c>
      <c r="K194" s="11">
        <v>4</v>
      </c>
      <c r="L194" s="11"/>
      <c r="M194" s="11" t="s">
        <v>186</v>
      </c>
    </row>
    <row r="195" spans="1:13" x14ac:dyDescent="0.3">
      <c r="A195" s="11" t="s">
        <v>184</v>
      </c>
      <c r="B195" s="6" t="s">
        <v>318</v>
      </c>
      <c r="C195" s="11" t="s">
        <v>273</v>
      </c>
      <c r="D195" s="11" t="s">
        <v>319</v>
      </c>
      <c r="E195" s="12">
        <v>40441</v>
      </c>
      <c r="F195" s="15" t="s">
        <v>195</v>
      </c>
      <c r="G195" s="16">
        <v>1</v>
      </c>
      <c r="H195" s="14" t="s">
        <v>193</v>
      </c>
      <c r="I195" s="11"/>
      <c r="J195" s="11">
        <v>1</v>
      </c>
      <c r="K195" s="11">
        <v>4</v>
      </c>
      <c r="L195" s="11"/>
      <c r="M195" s="11" t="s">
        <v>186</v>
      </c>
    </row>
    <row r="196" spans="1:13" x14ac:dyDescent="0.3">
      <c r="A196" s="11" t="s">
        <v>184</v>
      </c>
      <c r="B196" s="6" t="s">
        <v>318</v>
      </c>
      <c r="C196" s="11" t="s">
        <v>273</v>
      </c>
      <c r="D196" s="11" t="s">
        <v>319</v>
      </c>
      <c r="E196" s="12">
        <v>40441</v>
      </c>
      <c r="F196" s="8" t="s">
        <v>197</v>
      </c>
      <c r="G196" s="13">
        <v>56</v>
      </c>
      <c r="H196" s="14"/>
      <c r="I196" s="11"/>
      <c r="J196" s="11">
        <v>1</v>
      </c>
      <c r="K196" s="11">
        <v>4</v>
      </c>
      <c r="L196" s="11"/>
      <c r="M196" s="11" t="s">
        <v>186</v>
      </c>
    </row>
    <row r="197" spans="1:13" x14ac:dyDescent="0.3">
      <c r="A197" s="11" t="s">
        <v>184</v>
      </c>
      <c r="B197" s="6" t="s">
        <v>318</v>
      </c>
      <c r="C197" s="11" t="s">
        <v>273</v>
      </c>
      <c r="D197" s="11" t="s">
        <v>319</v>
      </c>
      <c r="E197" s="12">
        <v>40441</v>
      </c>
      <c r="F197" s="15" t="s">
        <v>241</v>
      </c>
      <c r="G197" s="16">
        <v>2</v>
      </c>
      <c r="H197" s="14"/>
      <c r="I197" s="11"/>
      <c r="J197" s="11">
        <v>1</v>
      </c>
      <c r="K197" s="11">
        <v>4</v>
      </c>
      <c r="L197" s="11"/>
      <c r="M197" s="11" t="s">
        <v>186</v>
      </c>
    </row>
    <row r="198" spans="1:13" x14ac:dyDescent="0.3">
      <c r="A198" s="11" t="s">
        <v>184</v>
      </c>
      <c r="B198" s="6" t="s">
        <v>318</v>
      </c>
      <c r="C198" s="11" t="s">
        <v>273</v>
      </c>
      <c r="D198" s="11" t="s">
        <v>319</v>
      </c>
      <c r="E198" s="12">
        <v>40441</v>
      </c>
      <c r="F198" s="15" t="s">
        <v>230</v>
      </c>
      <c r="G198" s="16">
        <v>4</v>
      </c>
      <c r="H198" s="14"/>
      <c r="I198" s="11"/>
      <c r="J198" s="11">
        <v>1</v>
      </c>
      <c r="K198" s="11">
        <v>4</v>
      </c>
      <c r="L198" s="11"/>
      <c r="M198" s="11" t="s">
        <v>186</v>
      </c>
    </row>
    <row r="199" spans="1:13" x14ac:dyDescent="0.3">
      <c r="A199" s="11" t="s">
        <v>184</v>
      </c>
      <c r="B199" s="6" t="s">
        <v>318</v>
      </c>
      <c r="C199" s="11" t="s">
        <v>273</v>
      </c>
      <c r="D199" s="11" t="s">
        <v>319</v>
      </c>
      <c r="E199" s="12">
        <v>40441</v>
      </c>
      <c r="F199" s="15" t="s">
        <v>415</v>
      </c>
      <c r="G199" s="16">
        <v>1</v>
      </c>
      <c r="H199" s="14"/>
      <c r="I199" s="11"/>
      <c r="J199" s="11">
        <v>1</v>
      </c>
      <c r="K199" s="11">
        <v>4</v>
      </c>
      <c r="L199" s="11"/>
      <c r="M199" s="11" t="s">
        <v>186</v>
      </c>
    </row>
    <row r="200" spans="1:13" x14ac:dyDescent="0.3">
      <c r="A200" s="11" t="s">
        <v>184</v>
      </c>
      <c r="B200" s="6" t="s">
        <v>318</v>
      </c>
      <c r="C200" s="11" t="s">
        <v>273</v>
      </c>
      <c r="D200" s="11" t="s">
        <v>319</v>
      </c>
      <c r="E200" s="12">
        <v>40441</v>
      </c>
      <c r="F200" s="15" t="s">
        <v>200</v>
      </c>
      <c r="G200" s="16">
        <v>16</v>
      </c>
      <c r="H200" s="14"/>
      <c r="I200" s="11"/>
      <c r="J200" s="11">
        <v>1</v>
      </c>
      <c r="K200" s="11">
        <v>4</v>
      </c>
      <c r="L200" s="11"/>
      <c r="M200" s="11" t="s">
        <v>186</v>
      </c>
    </row>
    <row r="201" spans="1:13" x14ac:dyDescent="0.3">
      <c r="A201" s="11" t="s">
        <v>184</v>
      </c>
      <c r="B201" s="6" t="s">
        <v>318</v>
      </c>
      <c r="C201" s="11" t="s">
        <v>273</v>
      </c>
      <c r="D201" s="11" t="s">
        <v>319</v>
      </c>
      <c r="E201" s="12">
        <v>40441</v>
      </c>
      <c r="F201" s="15" t="s">
        <v>202</v>
      </c>
      <c r="G201" s="16">
        <v>106</v>
      </c>
      <c r="H201" s="14"/>
      <c r="I201" s="11"/>
      <c r="J201" s="11">
        <v>1</v>
      </c>
      <c r="K201" s="11">
        <v>4</v>
      </c>
      <c r="L201" s="11"/>
      <c r="M201" s="11" t="s">
        <v>186</v>
      </c>
    </row>
    <row r="202" spans="1:13" x14ac:dyDescent="0.3">
      <c r="A202" s="11" t="s">
        <v>184</v>
      </c>
      <c r="B202" s="6" t="s">
        <v>318</v>
      </c>
      <c r="C202" s="11" t="s">
        <v>273</v>
      </c>
      <c r="D202" s="11" t="s">
        <v>319</v>
      </c>
      <c r="E202" s="12">
        <v>40441</v>
      </c>
      <c r="F202" s="15" t="s">
        <v>416</v>
      </c>
      <c r="G202" s="16">
        <v>7</v>
      </c>
      <c r="H202" s="14"/>
      <c r="I202" s="11"/>
      <c r="J202" s="11">
        <v>1</v>
      </c>
      <c r="K202" s="11">
        <v>4</v>
      </c>
      <c r="L202" s="11"/>
      <c r="M202" s="11" t="s">
        <v>186</v>
      </c>
    </row>
    <row r="203" spans="1:13" x14ac:dyDescent="0.3">
      <c r="A203" s="11" t="s">
        <v>184</v>
      </c>
      <c r="B203" s="6" t="s">
        <v>318</v>
      </c>
      <c r="C203" s="11" t="s">
        <v>273</v>
      </c>
      <c r="D203" s="11" t="s">
        <v>319</v>
      </c>
      <c r="E203" s="12">
        <v>40441</v>
      </c>
      <c r="F203" s="15" t="s">
        <v>205</v>
      </c>
      <c r="G203" s="16">
        <v>23</v>
      </c>
      <c r="H203" s="14" t="s">
        <v>206</v>
      </c>
      <c r="I203" s="11"/>
      <c r="J203" s="11">
        <v>1</v>
      </c>
      <c r="K203" s="11">
        <v>4</v>
      </c>
      <c r="L203" s="11"/>
      <c r="M203" s="11" t="s">
        <v>186</v>
      </c>
    </row>
    <row r="204" spans="1:13" x14ac:dyDescent="0.3">
      <c r="A204" s="11" t="s">
        <v>184</v>
      </c>
      <c r="B204" s="6" t="s">
        <v>318</v>
      </c>
      <c r="C204" s="11" t="s">
        <v>273</v>
      </c>
      <c r="D204" s="11" t="s">
        <v>319</v>
      </c>
      <c r="E204" s="12">
        <v>40441</v>
      </c>
      <c r="F204" s="15" t="s">
        <v>207</v>
      </c>
      <c r="G204" s="16">
        <v>10</v>
      </c>
      <c r="H204" s="14" t="s">
        <v>199</v>
      </c>
      <c r="I204" s="11"/>
      <c r="J204" s="11">
        <v>1</v>
      </c>
      <c r="K204" s="11">
        <v>4</v>
      </c>
      <c r="L204" s="11"/>
      <c r="M204" s="11" t="s">
        <v>186</v>
      </c>
    </row>
    <row r="205" spans="1:13" x14ac:dyDescent="0.3">
      <c r="A205" s="11" t="s">
        <v>184</v>
      </c>
      <c r="B205" s="6" t="s">
        <v>318</v>
      </c>
      <c r="C205" s="11" t="s">
        <v>273</v>
      </c>
      <c r="D205" s="11" t="s">
        <v>319</v>
      </c>
      <c r="E205" s="12">
        <v>40441</v>
      </c>
      <c r="F205" s="8" t="s">
        <v>208</v>
      </c>
      <c r="G205" s="13">
        <v>24</v>
      </c>
      <c r="H205" s="14"/>
      <c r="I205" s="11"/>
      <c r="J205" s="11">
        <v>1</v>
      </c>
      <c r="K205" s="11">
        <v>4</v>
      </c>
      <c r="L205" s="11"/>
      <c r="M205" s="11" t="s">
        <v>186</v>
      </c>
    </row>
    <row r="206" spans="1:13" x14ac:dyDescent="0.3">
      <c r="A206" s="11" t="s">
        <v>184</v>
      </c>
      <c r="B206" s="6" t="s">
        <v>318</v>
      </c>
      <c r="C206" s="11" t="s">
        <v>273</v>
      </c>
      <c r="D206" s="11" t="s">
        <v>319</v>
      </c>
      <c r="E206" s="12">
        <v>40441</v>
      </c>
      <c r="F206" s="11" t="s">
        <v>210</v>
      </c>
      <c r="G206" s="13">
        <v>5</v>
      </c>
      <c r="H206" s="14"/>
      <c r="I206" s="11"/>
      <c r="J206" s="11">
        <v>1</v>
      </c>
      <c r="K206" s="11">
        <v>4</v>
      </c>
      <c r="L206" s="11"/>
      <c r="M206" s="11" t="s">
        <v>186</v>
      </c>
    </row>
    <row r="207" spans="1:13" x14ac:dyDescent="0.3">
      <c r="A207" s="11" t="s">
        <v>184</v>
      </c>
      <c r="B207" s="6" t="s">
        <v>318</v>
      </c>
      <c r="C207" s="11" t="s">
        <v>273</v>
      </c>
      <c r="D207" s="11" t="s">
        <v>319</v>
      </c>
      <c r="E207" s="12">
        <v>40441</v>
      </c>
      <c r="F207" s="15" t="s">
        <v>226</v>
      </c>
      <c r="G207" s="16">
        <v>1</v>
      </c>
      <c r="H207" s="14"/>
      <c r="I207" s="11"/>
      <c r="J207" s="11">
        <v>1</v>
      </c>
      <c r="K207" s="11">
        <v>4</v>
      </c>
      <c r="L207" s="11"/>
      <c r="M207" s="11" t="s">
        <v>186</v>
      </c>
    </row>
    <row r="208" spans="1:13" x14ac:dyDescent="0.3">
      <c r="A208" s="11" t="s">
        <v>184</v>
      </c>
      <c r="B208" s="6" t="s">
        <v>318</v>
      </c>
      <c r="C208" s="11" t="s">
        <v>273</v>
      </c>
      <c r="D208" s="11" t="s">
        <v>319</v>
      </c>
      <c r="E208" s="12">
        <v>40441</v>
      </c>
      <c r="F208" s="20" t="s">
        <v>212</v>
      </c>
      <c r="G208" s="19">
        <v>3</v>
      </c>
      <c r="H208" s="14"/>
      <c r="I208" s="11"/>
      <c r="J208" s="11">
        <v>1</v>
      </c>
      <c r="K208" s="11">
        <v>4</v>
      </c>
      <c r="L208" s="11"/>
      <c r="M208" s="11" t="s">
        <v>186</v>
      </c>
    </row>
    <row r="209" spans="1:13" x14ac:dyDescent="0.3">
      <c r="A209" s="11" t="s">
        <v>184</v>
      </c>
      <c r="B209" s="6" t="s">
        <v>318</v>
      </c>
      <c r="C209" s="11" t="s">
        <v>273</v>
      </c>
      <c r="D209" s="11" t="s">
        <v>319</v>
      </c>
      <c r="E209" s="12">
        <v>40441</v>
      </c>
      <c r="F209" s="15" t="s">
        <v>244</v>
      </c>
      <c r="G209" s="16">
        <v>2</v>
      </c>
      <c r="H209" s="14"/>
      <c r="I209" s="11"/>
      <c r="J209" s="11">
        <v>1</v>
      </c>
      <c r="K209" s="11">
        <v>4</v>
      </c>
      <c r="L209" s="11"/>
      <c r="M209" s="11" t="s">
        <v>186</v>
      </c>
    </row>
    <row r="210" spans="1:13" x14ac:dyDescent="0.3">
      <c r="A210" s="11" t="s">
        <v>184</v>
      </c>
      <c r="B210" s="6" t="s">
        <v>318</v>
      </c>
      <c r="C210" s="11" t="s">
        <v>273</v>
      </c>
      <c r="D210" s="11" t="s">
        <v>319</v>
      </c>
      <c r="E210" s="12">
        <v>40441</v>
      </c>
      <c r="F210" s="11" t="s">
        <v>216</v>
      </c>
      <c r="G210" s="13">
        <v>1</v>
      </c>
      <c r="H210" s="14" t="s">
        <v>206</v>
      </c>
      <c r="I210" s="11"/>
      <c r="J210" s="11">
        <v>1</v>
      </c>
      <c r="K210" s="11">
        <v>4</v>
      </c>
      <c r="L210" s="11"/>
      <c r="M210" s="11" t="s">
        <v>186</v>
      </c>
    </row>
    <row r="211" spans="1:13" x14ac:dyDescent="0.3">
      <c r="A211" s="11" t="s">
        <v>184</v>
      </c>
      <c r="B211" s="6" t="s">
        <v>318</v>
      </c>
      <c r="C211" s="11" t="s">
        <v>273</v>
      </c>
      <c r="D211" s="11" t="s">
        <v>319</v>
      </c>
      <c r="E211" s="12">
        <v>40441</v>
      </c>
      <c r="F211" s="11" t="s">
        <v>423</v>
      </c>
      <c r="G211" s="13">
        <v>3</v>
      </c>
      <c r="H211" s="14"/>
      <c r="I211" s="11"/>
      <c r="J211" s="11">
        <v>1</v>
      </c>
      <c r="K211" s="11">
        <v>15</v>
      </c>
      <c r="L211" s="11"/>
      <c r="M211" s="11" t="s">
        <v>219</v>
      </c>
    </row>
    <row r="212" spans="1:13" x14ac:dyDescent="0.3">
      <c r="A212" s="11" t="s">
        <v>184</v>
      </c>
      <c r="B212" s="6" t="s">
        <v>318</v>
      </c>
      <c r="C212" s="11" t="s">
        <v>273</v>
      </c>
      <c r="D212" s="11" t="s">
        <v>319</v>
      </c>
      <c r="E212" s="12">
        <v>40441</v>
      </c>
      <c r="F212" s="11" t="s">
        <v>203</v>
      </c>
      <c r="G212" s="13">
        <v>5</v>
      </c>
      <c r="H212" s="14"/>
      <c r="I212" s="11"/>
      <c r="J212" s="11">
        <v>1</v>
      </c>
      <c r="K212" s="11">
        <v>15</v>
      </c>
      <c r="L212" s="11"/>
      <c r="M212" s="11" t="s">
        <v>219</v>
      </c>
    </row>
    <row r="213" spans="1:13" x14ac:dyDescent="0.3">
      <c r="A213" s="11" t="s">
        <v>184</v>
      </c>
      <c r="B213" s="6" t="s">
        <v>318</v>
      </c>
      <c r="C213" s="11" t="s">
        <v>273</v>
      </c>
      <c r="D213" s="11" t="s">
        <v>319</v>
      </c>
      <c r="E213" s="12">
        <v>40441</v>
      </c>
      <c r="F213" s="11" t="s">
        <v>254</v>
      </c>
      <c r="G213" s="13">
        <v>1</v>
      </c>
      <c r="H213" s="14"/>
      <c r="I213" s="11"/>
      <c r="J213" s="11">
        <v>1</v>
      </c>
      <c r="K213" s="11">
        <v>15</v>
      </c>
      <c r="L213" s="11"/>
      <c r="M213" s="11" t="s">
        <v>219</v>
      </c>
    </row>
    <row r="214" spans="1:13" x14ac:dyDescent="0.3">
      <c r="A214" s="11" t="s">
        <v>184</v>
      </c>
      <c r="B214" s="6" t="s">
        <v>318</v>
      </c>
      <c r="C214" s="11" t="s">
        <v>273</v>
      </c>
      <c r="D214" s="11" t="s">
        <v>319</v>
      </c>
      <c r="E214" s="12">
        <v>40441</v>
      </c>
      <c r="F214" s="11" t="s">
        <v>245</v>
      </c>
      <c r="G214" s="13">
        <v>2</v>
      </c>
      <c r="H214" s="14"/>
      <c r="I214" s="11"/>
      <c r="J214" s="11">
        <v>1</v>
      </c>
      <c r="K214" s="11">
        <v>15</v>
      </c>
      <c r="L214" s="11"/>
      <c r="M214" s="11" t="s">
        <v>219</v>
      </c>
    </row>
    <row r="215" spans="1:13" x14ac:dyDescent="0.3">
      <c r="A215" s="11" t="s">
        <v>184</v>
      </c>
      <c r="B215" s="6" t="s">
        <v>332</v>
      </c>
      <c r="C215" s="11" t="s">
        <v>333</v>
      </c>
      <c r="D215" s="11" t="s">
        <v>334</v>
      </c>
      <c r="E215" s="12">
        <v>40441</v>
      </c>
      <c r="F215" s="11" t="s">
        <v>220</v>
      </c>
      <c r="G215" s="13">
        <v>2</v>
      </c>
      <c r="H215" s="14"/>
      <c r="I215" s="11"/>
      <c r="J215" s="11">
        <v>1</v>
      </c>
      <c r="K215" s="11">
        <v>2</v>
      </c>
      <c r="L215" s="11"/>
      <c r="M215" s="11" t="s">
        <v>186</v>
      </c>
    </row>
    <row r="216" spans="1:13" x14ac:dyDescent="0.3">
      <c r="A216" s="11" t="s">
        <v>184</v>
      </c>
      <c r="B216" s="6" t="s">
        <v>332</v>
      </c>
      <c r="C216" s="11" t="s">
        <v>333</v>
      </c>
      <c r="D216" s="11" t="s">
        <v>334</v>
      </c>
      <c r="E216" s="12">
        <v>40441</v>
      </c>
      <c r="F216" s="8" t="s">
        <v>185</v>
      </c>
      <c r="G216" s="13">
        <v>7</v>
      </c>
      <c r="H216" s="14"/>
      <c r="I216" s="11"/>
      <c r="J216" s="11">
        <v>1</v>
      </c>
      <c r="K216" s="11">
        <v>2</v>
      </c>
      <c r="L216" s="11"/>
      <c r="M216" s="11" t="s">
        <v>186</v>
      </c>
    </row>
    <row r="217" spans="1:13" x14ac:dyDescent="0.3">
      <c r="A217" s="11" t="s">
        <v>184</v>
      </c>
      <c r="B217" s="6" t="s">
        <v>332</v>
      </c>
      <c r="C217" s="11" t="s">
        <v>333</v>
      </c>
      <c r="D217" s="11" t="s">
        <v>334</v>
      </c>
      <c r="E217" s="12">
        <v>40441</v>
      </c>
      <c r="F217" s="15" t="s">
        <v>189</v>
      </c>
      <c r="G217" s="16">
        <v>2</v>
      </c>
      <c r="H217" s="14"/>
      <c r="I217" s="11"/>
      <c r="J217" s="11">
        <v>1</v>
      </c>
      <c r="K217" s="11">
        <v>2</v>
      </c>
      <c r="L217" s="11"/>
      <c r="M217" s="11" t="s">
        <v>186</v>
      </c>
    </row>
    <row r="218" spans="1:13" x14ac:dyDescent="0.3">
      <c r="A218" s="11" t="s">
        <v>184</v>
      </c>
      <c r="B218" s="6" t="s">
        <v>332</v>
      </c>
      <c r="C218" s="11" t="s">
        <v>333</v>
      </c>
      <c r="D218" s="11" t="s">
        <v>334</v>
      </c>
      <c r="E218" s="12">
        <v>40441</v>
      </c>
      <c r="F218" s="15" t="s">
        <v>194</v>
      </c>
      <c r="G218" s="16">
        <v>9</v>
      </c>
      <c r="H218" s="14"/>
      <c r="I218" s="11"/>
      <c r="J218" s="11">
        <v>1</v>
      </c>
      <c r="K218" s="11">
        <v>2</v>
      </c>
      <c r="L218" s="11"/>
      <c r="M218" s="11" t="s">
        <v>186</v>
      </c>
    </row>
    <row r="219" spans="1:13" x14ac:dyDescent="0.3">
      <c r="A219" s="11" t="s">
        <v>184</v>
      </c>
      <c r="B219" s="6" t="s">
        <v>332</v>
      </c>
      <c r="C219" s="11" t="s">
        <v>333</v>
      </c>
      <c r="D219" s="11" t="s">
        <v>334</v>
      </c>
      <c r="E219" s="12">
        <v>40441</v>
      </c>
      <c r="F219" s="15" t="s">
        <v>194</v>
      </c>
      <c r="G219" s="16">
        <v>1</v>
      </c>
      <c r="H219" s="14" t="s">
        <v>193</v>
      </c>
      <c r="I219" s="11"/>
      <c r="J219" s="11">
        <v>1</v>
      </c>
      <c r="K219" s="11">
        <v>2</v>
      </c>
      <c r="L219" s="11"/>
      <c r="M219" s="11" t="s">
        <v>186</v>
      </c>
    </row>
    <row r="220" spans="1:13" x14ac:dyDescent="0.3">
      <c r="A220" s="11" t="s">
        <v>184</v>
      </c>
      <c r="B220" s="6" t="s">
        <v>332</v>
      </c>
      <c r="C220" s="11" t="s">
        <v>333</v>
      </c>
      <c r="D220" s="11" t="s">
        <v>334</v>
      </c>
      <c r="E220" s="12">
        <v>40441</v>
      </c>
      <c r="F220" s="15" t="s">
        <v>195</v>
      </c>
      <c r="G220" s="16">
        <v>2</v>
      </c>
      <c r="H220" s="14"/>
      <c r="I220" s="11"/>
      <c r="J220" s="11">
        <v>1</v>
      </c>
      <c r="K220" s="11">
        <v>2</v>
      </c>
      <c r="L220" s="11"/>
      <c r="M220" s="11" t="s">
        <v>186</v>
      </c>
    </row>
    <row r="221" spans="1:13" x14ac:dyDescent="0.3">
      <c r="A221" s="11" t="s">
        <v>184</v>
      </c>
      <c r="B221" s="6" t="s">
        <v>332</v>
      </c>
      <c r="C221" s="11" t="s">
        <v>333</v>
      </c>
      <c r="D221" s="11" t="s">
        <v>334</v>
      </c>
      <c r="E221" s="12">
        <v>40441</v>
      </c>
      <c r="F221" s="15" t="s">
        <v>195</v>
      </c>
      <c r="G221" s="16">
        <v>3</v>
      </c>
      <c r="H221" s="14" t="s">
        <v>193</v>
      </c>
      <c r="I221" s="11"/>
      <c r="J221" s="11">
        <v>1</v>
      </c>
      <c r="K221" s="11">
        <v>2</v>
      </c>
      <c r="L221" s="11"/>
      <c r="M221" s="11" t="s">
        <v>186</v>
      </c>
    </row>
    <row r="222" spans="1:13" x14ac:dyDescent="0.3">
      <c r="A222" s="11" t="s">
        <v>184</v>
      </c>
      <c r="B222" s="6" t="s">
        <v>332</v>
      </c>
      <c r="C222" s="11" t="s">
        <v>333</v>
      </c>
      <c r="D222" s="11" t="s">
        <v>334</v>
      </c>
      <c r="E222" s="12">
        <v>40441</v>
      </c>
      <c r="F222" s="15" t="s">
        <v>231</v>
      </c>
      <c r="G222" s="16">
        <v>1</v>
      </c>
      <c r="H222" s="14"/>
      <c r="I222" s="11"/>
      <c r="J222" s="11">
        <v>1</v>
      </c>
      <c r="K222" s="11">
        <v>2</v>
      </c>
      <c r="L222" s="11"/>
      <c r="M222" s="11" t="s">
        <v>186</v>
      </c>
    </row>
    <row r="223" spans="1:13" x14ac:dyDescent="0.3">
      <c r="A223" s="11" t="s">
        <v>184</v>
      </c>
      <c r="B223" s="6" t="s">
        <v>332</v>
      </c>
      <c r="C223" s="11" t="s">
        <v>333</v>
      </c>
      <c r="D223" s="11" t="s">
        <v>334</v>
      </c>
      <c r="E223" s="12">
        <v>40441</v>
      </c>
      <c r="F223" s="15" t="s">
        <v>196</v>
      </c>
      <c r="G223" s="16">
        <v>7</v>
      </c>
      <c r="H223" s="14"/>
      <c r="I223" s="11"/>
      <c r="J223" s="11">
        <v>1</v>
      </c>
      <c r="K223" s="11">
        <v>2</v>
      </c>
      <c r="L223" s="11"/>
      <c r="M223" s="11" t="s">
        <v>186</v>
      </c>
    </row>
    <row r="224" spans="1:13" x14ac:dyDescent="0.3">
      <c r="A224" s="11" t="s">
        <v>184</v>
      </c>
      <c r="B224" s="6" t="s">
        <v>332</v>
      </c>
      <c r="C224" s="11" t="s">
        <v>333</v>
      </c>
      <c r="D224" s="11" t="s">
        <v>334</v>
      </c>
      <c r="E224" s="12">
        <v>40441</v>
      </c>
      <c r="F224" s="8" t="s">
        <v>197</v>
      </c>
      <c r="G224" s="13">
        <v>2</v>
      </c>
      <c r="H224" s="14"/>
      <c r="I224" s="11"/>
      <c r="J224" s="11">
        <v>1</v>
      </c>
      <c r="K224" s="11">
        <v>2</v>
      </c>
      <c r="L224" s="11"/>
      <c r="M224" s="11" t="s">
        <v>186</v>
      </c>
    </row>
    <row r="225" spans="1:13" x14ac:dyDescent="0.3">
      <c r="A225" s="11" t="s">
        <v>184</v>
      </c>
      <c r="B225" s="6" t="s">
        <v>332</v>
      </c>
      <c r="C225" s="11" t="s">
        <v>333</v>
      </c>
      <c r="D225" s="11" t="s">
        <v>334</v>
      </c>
      <c r="E225" s="12">
        <v>40441</v>
      </c>
      <c r="F225" s="15" t="s">
        <v>230</v>
      </c>
      <c r="G225" s="16">
        <v>1</v>
      </c>
      <c r="H225" s="14"/>
      <c r="I225" s="11"/>
      <c r="J225" s="11">
        <v>1</v>
      </c>
      <c r="K225" s="11">
        <v>2</v>
      </c>
      <c r="L225" s="11"/>
      <c r="M225" s="11" t="s">
        <v>186</v>
      </c>
    </row>
    <row r="226" spans="1:13" x14ac:dyDescent="0.3">
      <c r="A226" s="11" t="s">
        <v>184</v>
      </c>
      <c r="B226" s="6" t="s">
        <v>332</v>
      </c>
      <c r="C226" s="11" t="s">
        <v>333</v>
      </c>
      <c r="D226" s="11" t="s">
        <v>334</v>
      </c>
      <c r="E226" s="12">
        <v>40441</v>
      </c>
      <c r="F226" s="11" t="s">
        <v>223</v>
      </c>
      <c r="G226" s="13">
        <v>1</v>
      </c>
      <c r="H226" s="14"/>
      <c r="I226" s="11"/>
      <c r="J226" s="11">
        <v>1</v>
      </c>
      <c r="K226" s="11">
        <v>2</v>
      </c>
      <c r="L226" s="11"/>
      <c r="M226" s="11" t="s">
        <v>186</v>
      </c>
    </row>
    <row r="227" spans="1:13" x14ac:dyDescent="0.3">
      <c r="A227" s="11" t="s">
        <v>184</v>
      </c>
      <c r="B227" s="6" t="s">
        <v>332</v>
      </c>
      <c r="C227" s="11" t="s">
        <v>333</v>
      </c>
      <c r="D227" s="11" t="s">
        <v>334</v>
      </c>
      <c r="E227" s="12">
        <v>40441</v>
      </c>
      <c r="F227" s="15" t="s">
        <v>200</v>
      </c>
      <c r="G227" s="16">
        <v>16</v>
      </c>
      <c r="H227" s="14"/>
      <c r="I227" s="11"/>
      <c r="J227" s="11">
        <v>1</v>
      </c>
      <c r="K227" s="11">
        <v>2</v>
      </c>
      <c r="L227" s="11"/>
      <c r="M227" s="11" t="s">
        <v>186</v>
      </c>
    </row>
    <row r="228" spans="1:13" x14ac:dyDescent="0.3">
      <c r="A228" s="11" t="s">
        <v>184</v>
      </c>
      <c r="B228" s="6" t="s">
        <v>332</v>
      </c>
      <c r="C228" s="11" t="s">
        <v>333</v>
      </c>
      <c r="D228" s="11" t="s">
        <v>334</v>
      </c>
      <c r="E228" s="12">
        <v>40441</v>
      </c>
      <c r="F228" s="15" t="s">
        <v>201</v>
      </c>
      <c r="G228" s="16">
        <v>6</v>
      </c>
      <c r="H228" s="14"/>
      <c r="I228" s="11"/>
      <c r="J228" s="11">
        <v>1</v>
      </c>
      <c r="K228" s="11">
        <v>2</v>
      </c>
      <c r="L228" s="11"/>
      <c r="M228" s="11" t="s">
        <v>186</v>
      </c>
    </row>
    <row r="229" spans="1:13" x14ac:dyDescent="0.3">
      <c r="A229" s="11" t="s">
        <v>184</v>
      </c>
      <c r="B229" s="6" t="s">
        <v>332</v>
      </c>
      <c r="C229" s="11" t="s">
        <v>333</v>
      </c>
      <c r="D229" s="11" t="s">
        <v>334</v>
      </c>
      <c r="E229" s="12">
        <v>40441</v>
      </c>
      <c r="F229" s="15" t="s">
        <v>202</v>
      </c>
      <c r="G229" s="16">
        <v>258</v>
      </c>
      <c r="H229" s="14"/>
      <c r="I229" s="11"/>
      <c r="J229" s="11">
        <v>1</v>
      </c>
      <c r="K229" s="11">
        <v>2</v>
      </c>
      <c r="L229" s="11"/>
      <c r="M229" s="11" t="s">
        <v>186</v>
      </c>
    </row>
    <row r="230" spans="1:13" x14ac:dyDescent="0.3">
      <c r="A230" s="11" t="s">
        <v>184</v>
      </c>
      <c r="B230" s="6" t="s">
        <v>332</v>
      </c>
      <c r="C230" s="11" t="s">
        <v>333</v>
      </c>
      <c r="D230" s="11" t="s">
        <v>334</v>
      </c>
      <c r="E230" s="12">
        <v>40441</v>
      </c>
      <c r="F230" s="15" t="s">
        <v>204</v>
      </c>
      <c r="G230" s="16">
        <v>7</v>
      </c>
      <c r="H230" s="14"/>
      <c r="I230" s="11"/>
      <c r="J230" s="11">
        <v>1</v>
      </c>
      <c r="K230" s="11">
        <v>2</v>
      </c>
      <c r="L230" s="11"/>
      <c r="M230" s="11" t="s">
        <v>186</v>
      </c>
    </row>
    <row r="231" spans="1:13" x14ac:dyDescent="0.3">
      <c r="A231" s="11" t="s">
        <v>184</v>
      </c>
      <c r="B231" s="6" t="s">
        <v>332</v>
      </c>
      <c r="C231" s="11" t="s">
        <v>333</v>
      </c>
      <c r="D231" s="11" t="s">
        <v>334</v>
      </c>
      <c r="E231" s="12">
        <v>40441</v>
      </c>
      <c r="F231" s="15" t="s">
        <v>205</v>
      </c>
      <c r="G231" s="16">
        <v>34</v>
      </c>
      <c r="H231" s="14" t="s">
        <v>206</v>
      </c>
      <c r="I231" s="11"/>
      <c r="J231" s="11">
        <v>1</v>
      </c>
      <c r="K231" s="11">
        <v>2</v>
      </c>
      <c r="L231" s="11"/>
      <c r="M231" s="11" t="s">
        <v>186</v>
      </c>
    </row>
    <row r="232" spans="1:13" x14ac:dyDescent="0.3">
      <c r="A232" s="11" t="s">
        <v>184</v>
      </c>
      <c r="B232" s="6" t="s">
        <v>332</v>
      </c>
      <c r="C232" s="11" t="s">
        <v>333</v>
      </c>
      <c r="D232" s="11" t="s">
        <v>334</v>
      </c>
      <c r="E232" s="12">
        <v>40441</v>
      </c>
      <c r="F232" s="15" t="s">
        <v>207</v>
      </c>
      <c r="G232" s="16">
        <v>16</v>
      </c>
      <c r="H232" s="14" t="s">
        <v>199</v>
      </c>
      <c r="I232" s="11"/>
      <c r="J232" s="11">
        <v>1</v>
      </c>
      <c r="K232" s="11">
        <v>2</v>
      </c>
      <c r="L232" s="11"/>
      <c r="M232" s="11" t="s">
        <v>186</v>
      </c>
    </row>
    <row r="233" spans="1:13" x14ac:dyDescent="0.3">
      <c r="A233" s="11" t="s">
        <v>184</v>
      </c>
      <c r="B233" s="6" t="s">
        <v>332</v>
      </c>
      <c r="C233" s="11" t="s">
        <v>333</v>
      </c>
      <c r="D233" s="11" t="s">
        <v>334</v>
      </c>
      <c r="E233" s="12">
        <v>40441</v>
      </c>
      <c r="F233" s="15" t="s">
        <v>224</v>
      </c>
      <c r="G233" s="16">
        <v>1</v>
      </c>
      <c r="H233" s="14" t="s">
        <v>193</v>
      </c>
      <c r="I233" s="11"/>
      <c r="J233" s="11">
        <v>1</v>
      </c>
      <c r="K233" s="11">
        <v>2</v>
      </c>
      <c r="L233" s="11"/>
      <c r="M233" s="11" t="s">
        <v>186</v>
      </c>
    </row>
    <row r="234" spans="1:13" x14ac:dyDescent="0.3">
      <c r="A234" s="11" t="s">
        <v>184</v>
      </c>
      <c r="B234" s="6" t="s">
        <v>332</v>
      </c>
      <c r="C234" s="11" t="s">
        <v>333</v>
      </c>
      <c r="D234" s="11" t="s">
        <v>334</v>
      </c>
      <c r="E234" s="12">
        <v>40441</v>
      </c>
      <c r="F234" s="15" t="s">
        <v>233</v>
      </c>
      <c r="G234" s="16">
        <v>2</v>
      </c>
      <c r="H234" s="14"/>
      <c r="I234" s="11"/>
      <c r="J234" s="11">
        <v>1</v>
      </c>
      <c r="K234" s="11">
        <v>2</v>
      </c>
      <c r="L234" s="11"/>
      <c r="M234" s="11" t="s">
        <v>186</v>
      </c>
    </row>
    <row r="235" spans="1:13" x14ac:dyDescent="0.3">
      <c r="A235" s="11" t="s">
        <v>184</v>
      </c>
      <c r="B235" s="6" t="s">
        <v>332</v>
      </c>
      <c r="C235" s="11" t="s">
        <v>333</v>
      </c>
      <c r="D235" s="11" t="s">
        <v>334</v>
      </c>
      <c r="E235" s="12">
        <v>40441</v>
      </c>
      <c r="F235" s="15" t="s">
        <v>234</v>
      </c>
      <c r="G235" s="16">
        <v>35</v>
      </c>
      <c r="H235" s="14"/>
      <c r="I235" s="11"/>
      <c r="J235" s="11">
        <v>1</v>
      </c>
      <c r="K235" s="11">
        <v>2</v>
      </c>
      <c r="L235" s="11"/>
      <c r="M235" s="11" t="s">
        <v>186</v>
      </c>
    </row>
    <row r="236" spans="1:13" x14ac:dyDescent="0.3">
      <c r="A236" s="11" t="s">
        <v>184</v>
      </c>
      <c r="B236" s="6" t="s">
        <v>332</v>
      </c>
      <c r="C236" s="11" t="s">
        <v>333</v>
      </c>
      <c r="D236" s="11" t="s">
        <v>334</v>
      </c>
      <c r="E236" s="12">
        <v>40441</v>
      </c>
      <c r="F236" s="11" t="s">
        <v>210</v>
      </c>
      <c r="G236" s="13">
        <v>2</v>
      </c>
      <c r="H236" s="14"/>
      <c r="I236" s="11"/>
      <c r="J236" s="11">
        <v>1</v>
      </c>
      <c r="K236" s="11">
        <v>2</v>
      </c>
      <c r="L236" s="11"/>
      <c r="M236" s="11" t="s">
        <v>186</v>
      </c>
    </row>
    <row r="237" spans="1:13" x14ac:dyDescent="0.3">
      <c r="A237" s="11" t="s">
        <v>184</v>
      </c>
      <c r="B237" s="6" t="s">
        <v>332</v>
      </c>
      <c r="C237" s="11" t="s">
        <v>333</v>
      </c>
      <c r="D237" s="11" t="s">
        <v>334</v>
      </c>
      <c r="E237" s="12">
        <v>40441</v>
      </c>
      <c r="F237" s="15" t="s">
        <v>236</v>
      </c>
      <c r="G237" s="16">
        <v>2</v>
      </c>
      <c r="H237" s="14"/>
      <c r="I237" s="11"/>
      <c r="J237" s="11">
        <v>1</v>
      </c>
      <c r="K237" s="11">
        <v>2</v>
      </c>
      <c r="L237" s="11"/>
      <c r="M237" s="11" t="s">
        <v>186</v>
      </c>
    </row>
    <row r="238" spans="1:13" x14ac:dyDescent="0.3">
      <c r="A238" s="11" t="s">
        <v>184</v>
      </c>
      <c r="B238" s="6" t="s">
        <v>332</v>
      </c>
      <c r="C238" s="11" t="s">
        <v>333</v>
      </c>
      <c r="D238" s="11" t="s">
        <v>334</v>
      </c>
      <c r="E238" s="12">
        <v>40441</v>
      </c>
      <c r="F238" s="15" t="s">
        <v>228</v>
      </c>
      <c r="G238" s="16">
        <v>5</v>
      </c>
      <c r="H238" s="14"/>
      <c r="I238" s="11"/>
      <c r="J238" s="11">
        <v>1</v>
      </c>
      <c r="K238" s="11">
        <v>2</v>
      </c>
      <c r="L238" s="11"/>
      <c r="M238" s="11" t="s">
        <v>186</v>
      </c>
    </row>
    <row r="239" spans="1:13" x14ac:dyDescent="0.3">
      <c r="A239" s="11" t="s">
        <v>184</v>
      </c>
      <c r="B239" s="6" t="s">
        <v>332</v>
      </c>
      <c r="C239" s="11" t="s">
        <v>333</v>
      </c>
      <c r="D239" s="11" t="s">
        <v>334</v>
      </c>
      <c r="E239" s="12">
        <v>40441</v>
      </c>
      <c r="F239" s="15" t="s">
        <v>214</v>
      </c>
      <c r="G239" s="16">
        <v>1</v>
      </c>
      <c r="H239" s="14"/>
      <c r="I239" s="11"/>
      <c r="J239" s="11">
        <v>1</v>
      </c>
      <c r="K239" s="11">
        <v>2</v>
      </c>
      <c r="L239" s="11"/>
      <c r="M239" s="11" t="s">
        <v>186</v>
      </c>
    </row>
    <row r="240" spans="1:13" x14ac:dyDescent="0.3">
      <c r="A240" s="11" t="s">
        <v>184</v>
      </c>
      <c r="B240" s="6" t="s">
        <v>332</v>
      </c>
      <c r="C240" s="11" t="s">
        <v>333</v>
      </c>
      <c r="D240" s="11" t="s">
        <v>334</v>
      </c>
      <c r="E240" s="12">
        <v>40441</v>
      </c>
      <c r="F240" s="11" t="s">
        <v>227</v>
      </c>
      <c r="G240" s="13">
        <v>4</v>
      </c>
      <c r="H240" s="14"/>
      <c r="I240" s="11"/>
      <c r="J240" s="11">
        <v>1</v>
      </c>
      <c r="K240" s="11">
        <v>15</v>
      </c>
      <c r="L240" s="11"/>
      <c r="M240" s="11" t="s">
        <v>219</v>
      </c>
    </row>
    <row r="241" spans="1:13" x14ac:dyDescent="0.3">
      <c r="A241" s="11" t="s">
        <v>184</v>
      </c>
      <c r="B241" s="6" t="s">
        <v>398</v>
      </c>
      <c r="C241" s="11" t="s">
        <v>273</v>
      </c>
      <c r="D241" s="11" t="s">
        <v>399</v>
      </c>
      <c r="E241" s="12">
        <v>40441</v>
      </c>
      <c r="F241" s="15" t="s">
        <v>220</v>
      </c>
      <c r="G241" s="16">
        <v>3</v>
      </c>
      <c r="H241" s="14"/>
      <c r="I241" s="11"/>
      <c r="J241" s="11">
        <v>1</v>
      </c>
      <c r="K241" s="11">
        <v>3</v>
      </c>
      <c r="L241" s="11"/>
      <c r="M241" s="11" t="s">
        <v>186</v>
      </c>
    </row>
    <row r="242" spans="1:13" x14ac:dyDescent="0.3">
      <c r="A242" s="11" t="s">
        <v>184</v>
      </c>
      <c r="B242" s="6" t="s">
        <v>398</v>
      </c>
      <c r="C242" s="11" t="s">
        <v>273</v>
      </c>
      <c r="D242" s="11" t="s">
        <v>399</v>
      </c>
      <c r="E242" s="12">
        <v>40441</v>
      </c>
      <c r="F242" s="8" t="s">
        <v>218</v>
      </c>
      <c r="G242" s="13">
        <v>3</v>
      </c>
      <c r="H242" s="14"/>
      <c r="I242" s="11"/>
      <c r="J242" s="11">
        <v>1</v>
      </c>
      <c r="K242" s="11">
        <v>3</v>
      </c>
      <c r="L242" s="11"/>
      <c r="M242" s="11" t="s">
        <v>186</v>
      </c>
    </row>
    <row r="243" spans="1:13" x14ac:dyDescent="0.3">
      <c r="A243" s="11" t="s">
        <v>184</v>
      </c>
      <c r="B243" s="6" t="s">
        <v>398</v>
      </c>
      <c r="C243" s="11" t="s">
        <v>273</v>
      </c>
      <c r="D243" s="11" t="s">
        <v>399</v>
      </c>
      <c r="E243" s="12">
        <v>40441</v>
      </c>
      <c r="F243" s="8" t="s">
        <v>185</v>
      </c>
      <c r="G243" s="13">
        <v>140</v>
      </c>
      <c r="H243" s="14"/>
      <c r="I243" s="11"/>
      <c r="J243" s="11">
        <v>1</v>
      </c>
      <c r="K243" s="11">
        <v>3</v>
      </c>
      <c r="L243" s="11"/>
      <c r="M243" s="11" t="s">
        <v>186</v>
      </c>
    </row>
    <row r="244" spans="1:13" x14ac:dyDescent="0.3">
      <c r="A244" s="11" t="s">
        <v>184</v>
      </c>
      <c r="B244" s="6" t="s">
        <v>398</v>
      </c>
      <c r="C244" s="11" t="s">
        <v>273</v>
      </c>
      <c r="D244" s="11" t="s">
        <v>399</v>
      </c>
      <c r="E244" s="12">
        <v>40441</v>
      </c>
      <c r="F244" s="8" t="s">
        <v>424</v>
      </c>
      <c r="G244" s="13">
        <v>2</v>
      </c>
      <c r="H244" s="14"/>
      <c r="I244" s="11"/>
      <c r="J244" s="11">
        <v>1</v>
      </c>
      <c r="K244" s="11">
        <v>3</v>
      </c>
      <c r="L244" s="11"/>
      <c r="M244" s="11" t="s">
        <v>186</v>
      </c>
    </row>
    <row r="245" spans="1:13" x14ac:dyDescent="0.3">
      <c r="A245" s="11" t="s">
        <v>184</v>
      </c>
      <c r="B245" s="6" t="s">
        <v>398</v>
      </c>
      <c r="C245" s="11" t="s">
        <v>273</v>
      </c>
      <c r="D245" s="11" t="s">
        <v>399</v>
      </c>
      <c r="E245" s="12">
        <v>40441</v>
      </c>
      <c r="F245" s="15" t="s">
        <v>194</v>
      </c>
      <c r="G245" s="16">
        <v>12</v>
      </c>
      <c r="H245" s="14"/>
      <c r="I245" s="11"/>
      <c r="J245" s="11">
        <v>1</v>
      </c>
      <c r="K245" s="11">
        <v>3</v>
      </c>
      <c r="L245" s="11"/>
      <c r="M245" s="11" t="s">
        <v>186</v>
      </c>
    </row>
    <row r="246" spans="1:13" x14ac:dyDescent="0.3">
      <c r="A246" s="11" t="s">
        <v>184</v>
      </c>
      <c r="B246" s="6" t="s">
        <v>398</v>
      </c>
      <c r="C246" s="11" t="s">
        <v>273</v>
      </c>
      <c r="D246" s="11" t="s">
        <v>399</v>
      </c>
      <c r="E246" s="12">
        <v>40441</v>
      </c>
      <c r="F246" s="15" t="s">
        <v>194</v>
      </c>
      <c r="G246" s="16">
        <v>2</v>
      </c>
      <c r="H246" s="14" t="s">
        <v>193</v>
      </c>
      <c r="I246" s="11"/>
      <c r="J246" s="11">
        <v>1</v>
      </c>
      <c r="K246" s="11">
        <v>3</v>
      </c>
      <c r="L246" s="11"/>
      <c r="M246" s="11" t="s">
        <v>186</v>
      </c>
    </row>
    <row r="247" spans="1:13" x14ac:dyDescent="0.3">
      <c r="A247" s="11" t="s">
        <v>184</v>
      </c>
      <c r="B247" s="6" t="s">
        <v>398</v>
      </c>
      <c r="C247" s="11" t="s">
        <v>273</v>
      </c>
      <c r="D247" s="11" t="s">
        <v>399</v>
      </c>
      <c r="E247" s="12">
        <v>40441</v>
      </c>
      <c r="F247" s="15" t="s">
        <v>425</v>
      </c>
      <c r="G247" s="16">
        <v>32</v>
      </c>
      <c r="H247" s="14"/>
      <c r="I247" s="11"/>
      <c r="J247" s="11">
        <v>1</v>
      </c>
      <c r="K247" s="11">
        <v>3</v>
      </c>
      <c r="L247" s="11"/>
      <c r="M247" s="11" t="s">
        <v>186</v>
      </c>
    </row>
    <row r="248" spans="1:13" x14ac:dyDescent="0.3">
      <c r="A248" s="11" t="s">
        <v>184</v>
      </c>
      <c r="B248" s="6" t="s">
        <v>398</v>
      </c>
      <c r="C248" s="11" t="s">
        <v>273</v>
      </c>
      <c r="D248" s="11" t="s">
        <v>399</v>
      </c>
      <c r="E248" s="12">
        <v>40441</v>
      </c>
      <c r="F248" s="15" t="s">
        <v>246</v>
      </c>
      <c r="G248" s="16">
        <v>2</v>
      </c>
      <c r="H248" s="14"/>
      <c r="I248" s="11"/>
      <c r="J248" s="11">
        <v>1</v>
      </c>
      <c r="K248" s="11">
        <v>3</v>
      </c>
      <c r="L248" s="11"/>
      <c r="M248" s="11" t="s">
        <v>186</v>
      </c>
    </row>
    <row r="249" spans="1:13" x14ac:dyDescent="0.3">
      <c r="A249" s="11" t="s">
        <v>184</v>
      </c>
      <c r="B249" s="6" t="s">
        <v>398</v>
      </c>
      <c r="C249" s="11" t="s">
        <v>273</v>
      </c>
      <c r="D249" s="11" t="s">
        <v>399</v>
      </c>
      <c r="E249" s="12">
        <v>40441</v>
      </c>
      <c r="F249" s="15" t="s">
        <v>426</v>
      </c>
      <c r="G249" s="16">
        <v>1</v>
      </c>
      <c r="H249" s="14"/>
      <c r="I249" s="11"/>
      <c r="J249" s="11">
        <v>1</v>
      </c>
      <c r="K249" s="11">
        <v>3</v>
      </c>
      <c r="L249" s="11"/>
      <c r="M249" s="11" t="s">
        <v>186</v>
      </c>
    </row>
    <row r="250" spans="1:13" x14ac:dyDescent="0.3">
      <c r="A250" s="11" t="s">
        <v>184</v>
      </c>
      <c r="B250" s="6" t="s">
        <v>398</v>
      </c>
      <c r="C250" s="11" t="s">
        <v>273</v>
      </c>
      <c r="D250" s="11" t="s">
        <v>399</v>
      </c>
      <c r="E250" s="12">
        <v>40441</v>
      </c>
      <c r="F250" s="8" t="s">
        <v>197</v>
      </c>
      <c r="G250" s="13">
        <v>17</v>
      </c>
      <c r="H250" s="14"/>
      <c r="I250" s="11"/>
      <c r="J250" s="11">
        <v>1</v>
      </c>
      <c r="K250" s="11">
        <v>3</v>
      </c>
      <c r="L250" s="11"/>
      <c r="M250" s="11" t="s">
        <v>186</v>
      </c>
    </row>
    <row r="251" spans="1:13" x14ac:dyDescent="0.3">
      <c r="A251" s="11" t="s">
        <v>184</v>
      </c>
      <c r="B251" s="6" t="s">
        <v>398</v>
      </c>
      <c r="C251" s="11" t="s">
        <v>273</v>
      </c>
      <c r="D251" s="11" t="s">
        <v>399</v>
      </c>
      <c r="E251" s="12">
        <v>40441</v>
      </c>
      <c r="F251" s="15" t="s">
        <v>241</v>
      </c>
      <c r="G251" s="16">
        <v>4</v>
      </c>
      <c r="H251" s="14"/>
      <c r="I251" s="11"/>
      <c r="J251" s="11">
        <v>1</v>
      </c>
      <c r="K251" s="11">
        <v>3</v>
      </c>
      <c r="L251" s="11"/>
      <c r="M251" s="11" t="s">
        <v>186</v>
      </c>
    </row>
    <row r="252" spans="1:13" x14ac:dyDescent="0.3">
      <c r="A252" s="11" t="s">
        <v>184</v>
      </c>
      <c r="B252" s="6" t="s">
        <v>398</v>
      </c>
      <c r="C252" s="11" t="s">
        <v>273</v>
      </c>
      <c r="D252" s="11" t="s">
        <v>399</v>
      </c>
      <c r="E252" s="12">
        <v>40441</v>
      </c>
      <c r="F252" s="15" t="s">
        <v>241</v>
      </c>
      <c r="G252" s="16">
        <v>5</v>
      </c>
      <c r="H252" s="14" t="s">
        <v>193</v>
      </c>
      <c r="I252" s="11"/>
      <c r="J252" s="11">
        <v>1</v>
      </c>
      <c r="K252" s="11">
        <v>3</v>
      </c>
      <c r="L252" s="11"/>
      <c r="M252" s="11" t="s">
        <v>186</v>
      </c>
    </row>
    <row r="253" spans="1:13" x14ac:dyDescent="0.3">
      <c r="A253" s="11" t="s">
        <v>184</v>
      </c>
      <c r="B253" s="6" t="s">
        <v>398</v>
      </c>
      <c r="C253" s="11" t="s">
        <v>273</v>
      </c>
      <c r="D253" s="11" t="s">
        <v>399</v>
      </c>
      <c r="E253" s="12">
        <v>40441</v>
      </c>
      <c r="F253" s="15" t="s">
        <v>253</v>
      </c>
      <c r="G253" s="16">
        <v>4</v>
      </c>
      <c r="H253" s="14"/>
      <c r="I253" s="11"/>
      <c r="J253" s="11">
        <v>1</v>
      </c>
      <c r="K253" s="11">
        <v>3</v>
      </c>
      <c r="L253" s="11"/>
      <c r="M253" s="11" t="s">
        <v>186</v>
      </c>
    </row>
    <row r="254" spans="1:13" x14ac:dyDescent="0.3">
      <c r="A254" s="11" t="s">
        <v>184</v>
      </c>
      <c r="B254" s="6" t="s">
        <v>398</v>
      </c>
      <c r="C254" s="11" t="s">
        <v>273</v>
      </c>
      <c r="D254" s="11" t="s">
        <v>399</v>
      </c>
      <c r="E254" s="12">
        <v>40441</v>
      </c>
      <c r="F254" s="15" t="s">
        <v>232</v>
      </c>
      <c r="G254" s="16">
        <v>19</v>
      </c>
      <c r="H254" s="14" t="s">
        <v>206</v>
      </c>
      <c r="I254" s="11"/>
      <c r="J254" s="11">
        <v>1</v>
      </c>
      <c r="K254" s="11">
        <v>3</v>
      </c>
      <c r="L254" s="11"/>
      <c r="M254" s="11" t="s">
        <v>186</v>
      </c>
    </row>
    <row r="255" spans="1:13" x14ac:dyDescent="0.3">
      <c r="A255" s="11" t="s">
        <v>184</v>
      </c>
      <c r="B255" s="6" t="s">
        <v>398</v>
      </c>
      <c r="C255" s="11" t="s">
        <v>273</v>
      </c>
      <c r="D255" s="11" t="s">
        <v>399</v>
      </c>
      <c r="E255" s="12">
        <v>40441</v>
      </c>
      <c r="F255" s="15" t="s">
        <v>198</v>
      </c>
      <c r="G255" s="16">
        <v>2</v>
      </c>
      <c r="H255" s="14" t="s">
        <v>199</v>
      </c>
      <c r="I255" s="11"/>
      <c r="J255" s="11">
        <v>1</v>
      </c>
      <c r="K255" s="11">
        <v>3</v>
      </c>
      <c r="L255" s="11"/>
      <c r="M255" s="11" t="s">
        <v>186</v>
      </c>
    </row>
    <row r="256" spans="1:13" x14ac:dyDescent="0.3">
      <c r="A256" s="11" t="s">
        <v>184</v>
      </c>
      <c r="B256" s="6" t="s">
        <v>398</v>
      </c>
      <c r="C256" s="11" t="s">
        <v>273</v>
      </c>
      <c r="D256" s="11" t="s">
        <v>399</v>
      </c>
      <c r="E256" s="12">
        <v>40441</v>
      </c>
      <c r="F256" s="15" t="s">
        <v>200</v>
      </c>
      <c r="G256" s="16">
        <v>28</v>
      </c>
      <c r="H256" s="14"/>
      <c r="I256" s="11"/>
      <c r="J256" s="11">
        <v>1</v>
      </c>
      <c r="K256" s="11">
        <v>3</v>
      </c>
      <c r="L256" s="11"/>
      <c r="M256" s="11" t="s">
        <v>186</v>
      </c>
    </row>
    <row r="257" spans="1:13" x14ac:dyDescent="0.3">
      <c r="A257" s="11" t="s">
        <v>184</v>
      </c>
      <c r="B257" s="6" t="s">
        <v>398</v>
      </c>
      <c r="C257" s="11" t="s">
        <v>273</v>
      </c>
      <c r="D257" s="11" t="s">
        <v>399</v>
      </c>
      <c r="E257" s="12">
        <v>40441</v>
      </c>
      <c r="F257" s="15" t="s">
        <v>201</v>
      </c>
      <c r="G257" s="16">
        <v>1</v>
      </c>
      <c r="H257" s="14"/>
      <c r="I257" s="11"/>
      <c r="J257" s="11">
        <v>1</v>
      </c>
      <c r="K257" s="11">
        <v>3</v>
      </c>
      <c r="L257" s="11"/>
      <c r="M257" s="11" t="s">
        <v>186</v>
      </c>
    </row>
    <row r="258" spans="1:13" x14ac:dyDescent="0.3">
      <c r="A258" s="11" t="s">
        <v>184</v>
      </c>
      <c r="B258" s="6" t="s">
        <v>398</v>
      </c>
      <c r="C258" s="11" t="s">
        <v>273</v>
      </c>
      <c r="D258" s="11" t="s">
        <v>399</v>
      </c>
      <c r="E258" s="12">
        <v>40441</v>
      </c>
      <c r="F258" s="15" t="s">
        <v>427</v>
      </c>
      <c r="G258" s="16">
        <v>1</v>
      </c>
      <c r="H258" s="14"/>
      <c r="I258" s="11"/>
      <c r="J258" s="11">
        <v>1</v>
      </c>
      <c r="K258" s="11">
        <v>3</v>
      </c>
      <c r="L258" s="11"/>
      <c r="M258" s="11" t="s">
        <v>186</v>
      </c>
    </row>
    <row r="259" spans="1:13" x14ac:dyDescent="0.3">
      <c r="A259" s="11" t="s">
        <v>184</v>
      </c>
      <c r="B259" s="6" t="s">
        <v>398</v>
      </c>
      <c r="C259" s="11" t="s">
        <v>273</v>
      </c>
      <c r="D259" s="11" t="s">
        <v>399</v>
      </c>
      <c r="E259" s="12">
        <v>40441</v>
      </c>
      <c r="F259" s="8" t="s">
        <v>247</v>
      </c>
      <c r="G259" s="13">
        <v>1</v>
      </c>
      <c r="H259" s="14"/>
      <c r="I259" s="11"/>
      <c r="J259" s="11">
        <v>1</v>
      </c>
      <c r="K259" s="11">
        <v>3</v>
      </c>
      <c r="L259" s="11"/>
      <c r="M259" s="11" t="s">
        <v>186</v>
      </c>
    </row>
    <row r="260" spans="1:13" x14ac:dyDescent="0.3">
      <c r="A260" s="11" t="s">
        <v>184</v>
      </c>
      <c r="B260" s="6" t="s">
        <v>398</v>
      </c>
      <c r="C260" s="11" t="s">
        <v>273</v>
      </c>
      <c r="D260" s="11" t="s">
        <v>399</v>
      </c>
      <c r="E260" s="12">
        <v>40441</v>
      </c>
      <c r="F260" s="15" t="s">
        <v>205</v>
      </c>
      <c r="G260" s="16">
        <v>1</v>
      </c>
      <c r="H260" s="14" t="s">
        <v>206</v>
      </c>
      <c r="I260" s="11"/>
      <c r="J260" s="11">
        <v>1</v>
      </c>
      <c r="K260" s="11">
        <v>3</v>
      </c>
      <c r="L260" s="11"/>
      <c r="M260" s="11" t="s">
        <v>186</v>
      </c>
    </row>
    <row r="261" spans="1:13" x14ac:dyDescent="0.3">
      <c r="A261" s="11" t="s">
        <v>184</v>
      </c>
      <c r="B261" s="6" t="s">
        <v>398</v>
      </c>
      <c r="C261" s="11" t="s">
        <v>273</v>
      </c>
      <c r="D261" s="11" t="s">
        <v>399</v>
      </c>
      <c r="E261" s="12">
        <v>40441</v>
      </c>
      <c r="F261" s="15" t="s">
        <v>224</v>
      </c>
      <c r="G261" s="16">
        <v>1</v>
      </c>
      <c r="H261" s="14"/>
      <c r="I261" s="11"/>
      <c r="J261" s="11">
        <v>1</v>
      </c>
      <c r="K261" s="11">
        <v>3</v>
      </c>
      <c r="L261" s="11"/>
      <c r="M261" s="11" t="s">
        <v>186</v>
      </c>
    </row>
    <row r="262" spans="1:13" x14ac:dyDescent="0.3">
      <c r="A262" s="11" t="s">
        <v>184</v>
      </c>
      <c r="B262" s="6" t="s">
        <v>398</v>
      </c>
      <c r="C262" s="11" t="s">
        <v>273</v>
      </c>
      <c r="D262" s="11" t="s">
        <v>399</v>
      </c>
      <c r="E262" s="12">
        <v>40441</v>
      </c>
      <c r="F262" s="15" t="s">
        <v>234</v>
      </c>
      <c r="G262" s="16">
        <v>4</v>
      </c>
      <c r="H262" s="14"/>
      <c r="I262" s="11"/>
      <c r="J262" s="11">
        <v>1</v>
      </c>
      <c r="K262" s="11">
        <v>3</v>
      </c>
      <c r="L262" s="11"/>
      <c r="M262" s="11" t="s">
        <v>186</v>
      </c>
    </row>
    <row r="263" spans="1:13" x14ac:dyDescent="0.3">
      <c r="A263" s="11" t="s">
        <v>184</v>
      </c>
      <c r="B263" s="6" t="s">
        <v>398</v>
      </c>
      <c r="C263" s="11" t="s">
        <v>273</v>
      </c>
      <c r="D263" s="11" t="s">
        <v>399</v>
      </c>
      <c r="E263" s="12">
        <v>40441</v>
      </c>
      <c r="F263" s="11" t="s">
        <v>210</v>
      </c>
      <c r="G263" s="13">
        <v>4</v>
      </c>
      <c r="H263" s="14"/>
      <c r="I263" s="11"/>
      <c r="J263" s="11">
        <v>1</v>
      </c>
      <c r="K263" s="11">
        <v>3</v>
      </c>
      <c r="L263" s="11"/>
      <c r="M263" s="11" t="s">
        <v>186</v>
      </c>
    </row>
    <row r="264" spans="1:13" x14ac:dyDescent="0.3">
      <c r="A264" s="11" t="s">
        <v>184</v>
      </c>
      <c r="B264" s="6" t="s">
        <v>398</v>
      </c>
      <c r="C264" s="11" t="s">
        <v>273</v>
      </c>
      <c r="D264" s="11" t="s">
        <v>399</v>
      </c>
      <c r="E264" s="12">
        <v>40441</v>
      </c>
      <c r="F264" s="15" t="s">
        <v>256</v>
      </c>
      <c r="G264" s="16">
        <v>1</v>
      </c>
      <c r="H264" s="14"/>
      <c r="I264" s="11"/>
      <c r="J264" s="11">
        <v>1</v>
      </c>
      <c r="K264" s="11">
        <v>3</v>
      </c>
      <c r="L264" s="11"/>
      <c r="M264" s="11" t="s">
        <v>186</v>
      </c>
    </row>
    <row r="265" spans="1:13" x14ac:dyDescent="0.3">
      <c r="A265" s="11" t="s">
        <v>184</v>
      </c>
      <c r="B265" s="6" t="s">
        <v>398</v>
      </c>
      <c r="C265" s="11" t="s">
        <v>273</v>
      </c>
      <c r="D265" s="11" t="s">
        <v>399</v>
      </c>
      <c r="E265" s="12">
        <v>40441</v>
      </c>
      <c r="F265" s="8" t="s">
        <v>235</v>
      </c>
      <c r="G265" s="13">
        <v>32</v>
      </c>
      <c r="H265" s="14"/>
      <c r="I265" s="11"/>
      <c r="J265" s="11">
        <v>1</v>
      </c>
      <c r="K265" s="11">
        <v>3</v>
      </c>
      <c r="L265" s="11"/>
      <c r="M265" s="11" t="s">
        <v>186</v>
      </c>
    </row>
    <row r="266" spans="1:13" x14ac:dyDescent="0.3">
      <c r="A266" s="11" t="s">
        <v>184</v>
      </c>
      <c r="B266" s="6" t="s">
        <v>398</v>
      </c>
      <c r="C266" s="11" t="s">
        <v>273</v>
      </c>
      <c r="D266" s="11" t="s">
        <v>399</v>
      </c>
      <c r="E266" s="12">
        <v>40441</v>
      </c>
      <c r="F266" s="15" t="s">
        <v>236</v>
      </c>
      <c r="G266" s="16">
        <v>5</v>
      </c>
      <c r="H266" s="14"/>
      <c r="I266" s="11"/>
      <c r="J266" s="11">
        <v>1</v>
      </c>
      <c r="K266" s="11">
        <v>3</v>
      </c>
      <c r="L266" s="11"/>
      <c r="M266" s="11" t="s">
        <v>186</v>
      </c>
    </row>
    <row r="267" spans="1:13" x14ac:dyDescent="0.3">
      <c r="A267" s="11" t="s">
        <v>184</v>
      </c>
      <c r="B267" s="6" t="s">
        <v>398</v>
      </c>
      <c r="C267" s="11" t="s">
        <v>273</v>
      </c>
      <c r="D267" s="11" t="s">
        <v>399</v>
      </c>
      <c r="E267" s="12">
        <v>40441</v>
      </c>
      <c r="F267" s="15" t="s">
        <v>418</v>
      </c>
      <c r="G267" s="16">
        <v>2</v>
      </c>
      <c r="H267" s="14"/>
      <c r="I267" s="11"/>
      <c r="J267" s="11">
        <v>1</v>
      </c>
      <c r="K267" s="11">
        <v>3</v>
      </c>
      <c r="L267" s="11"/>
      <c r="M267" s="11" t="s">
        <v>186</v>
      </c>
    </row>
    <row r="268" spans="1:13" x14ac:dyDescent="0.3">
      <c r="A268" s="11" t="s">
        <v>184</v>
      </c>
      <c r="B268" s="6" t="s">
        <v>398</v>
      </c>
      <c r="C268" s="11" t="s">
        <v>273</v>
      </c>
      <c r="D268" s="11" t="s">
        <v>399</v>
      </c>
      <c r="E268" s="12">
        <v>40441</v>
      </c>
      <c r="F268" s="15" t="s">
        <v>237</v>
      </c>
      <c r="G268" s="16">
        <v>10</v>
      </c>
      <c r="H268" s="14"/>
      <c r="I268" s="11"/>
      <c r="J268" s="11">
        <v>1</v>
      </c>
      <c r="K268" s="11">
        <v>3</v>
      </c>
      <c r="L268" s="11"/>
      <c r="M268" s="11" t="s">
        <v>186</v>
      </c>
    </row>
    <row r="269" spans="1:13" x14ac:dyDescent="0.3">
      <c r="A269" s="11" t="s">
        <v>184</v>
      </c>
      <c r="B269" s="6" t="s">
        <v>398</v>
      </c>
      <c r="C269" s="11" t="s">
        <v>273</v>
      </c>
      <c r="D269" s="11" t="s">
        <v>399</v>
      </c>
      <c r="E269" s="12">
        <v>40441</v>
      </c>
      <c r="F269" s="20" t="s">
        <v>212</v>
      </c>
      <c r="G269" s="19">
        <v>3</v>
      </c>
      <c r="H269" s="14"/>
      <c r="I269" s="11"/>
      <c r="J269" s="11">
        <v>1</v>
      </c>
      <c r="K269" s="11">
        <v>3</v>
      </c>
      <c r="L269" s="11"/>
      <c r="M269" s="11" t="s">
        <v>186</v>
      </c>
    </row>
    <row r="270" spans="1:13" x14ac:dyDescent="0.3">
      <c r="A270" s="11" t="s">
        <v>184</v>
      </c>
      <c r="B270" s="6" t="s">
        <v>398</v>
      </c>
      <c r="C270" s="11" t="s">
        <v>273</v>
      </c>
      <c r="D270" s="11" t="s">
        <v>399</v>
      </c>
      <c r="E270" s="12">
        <v>40441</v>
      </c>
      <c r="F270" s="8" t="s">
        <v>212</v>
      </c>
      <c r="G270" s="13">
        <v>1</v>
      </c>
      <c r="H270" s="14" t="s">
        <v>193</v>
      </c>
      <c r="I270" s="11"/>
      <c r="J270" s="11">
        <v>1</v>
      </c>
      <c r="K270" s="11">
        <v>3</v>
      </c>
      <c r="L270" s="11"/>
      <c r="M270" s="11" t="s">
        <v>186</v>
      </c>
    </row>
    <row r="271" spans="1:13" x14ac:dyDescent="0.3">
      <c r="A271" s="11" t="s">
        <v>184</v>
      </c>
      <c r="B271" s="6" t="s">
        <v>398</v>
      </c>
      <c r="C271" s="11" t="s">
        <v>273</v>
      </c>
      <c r="D271" s="11" t="s">
        <v>399</v>
      </c>
      <c r="E271" s="12">
        <v>40441</v>
      </c>
      <c r="F271" s="15" t="s">
        <v>228</v>
      </c>
      <c r="G271" s="16">
        <v>3</v>
      </c>
      <c r="H271" s="14"/>
      <c r="I271" s="11"/>
      <c r="J271" s="11">
        <v>1</v>
      </c>
      <c r="K271" s="11">
        <v>3</v>
      </c>
      <c r="L271" s="11"/>
      <c r="M271" s="11" t="s">
        <v>186</v>
      </c>
    </row>
    <row r="272" spans="1:13" x14ac:dyDescent="0.3">
      <c r="A272" s="11" t="s">
        <v>184</v>
      </c>
      <c r="B272" s="6" t="s">
        <v>398</v>
      </c>
      <c r="C272" s="11" t="s">
        <v>273</v>
      </c>
      <c r="D272" s="11" t="s">
        <v>399</v>
      </c>
      <c r="E272" s="12">
        <v>40441</v>
      </c>
      <c r="F272" s="11" t="s">
        <v>249</v>
      </c>
      <c r="G272" s="13">
        <v>1</v>
      </c>
      <c r="H272" s="14"/>
      <c r="I272" s="11"/>
      <c r="J272" s="11">
        <v>1</v>
      </c>
      <c r="K272" s="11">
        <v>3</v>
      </c>
      <c r="L272" s="11"/>
      <c r="M272" s="11" t="s">
        <v>186</v>
      </c>
    </row>
    <row r="273" spans="1:13" x14ac:dyDescent="0.3">
      <c r="A273" s="11" t="s">
        <v>184</v>
      </c>
      <c r="B273" s="6" t="s">
        <v>398</v>
      </c>
      <c r="C273" s="11" t="s">
        <v>273</v>
      </c>
      <c r="D273" s="11" t="s">
        <v>399</v>
      </c>
      <c r="E273" s="12">
        <v>40441</v>
      </c>
      <c r="F273" s="15" t="s">
        <v>238</v>
      </c>
      <c r="G273" s="16">
        <v>3</v>
      </c>
      <c r="H273" s="14"/>
      <c r="I273" s="11"/>
      <c r="J273" s="11">
        <v>1</v>
      </c>
      <c r="K273" s="11">
        <v>3</v>
      </c>
      <c r="L273" s="11"/>
      <c r="M273" s="11" t="s">
        <v>186</v>
      </c>
    </row>
    <row r="274" spans="1:13" x14ac:dyDescent="0.3">
      <c r="A274" s="11" t="s">
        <v>184</v>
      </c>
      <c r="B274" s="6" t="s">
        <v>398</v>
      </c>
      <c r="C274" s="11" t="s">
        <v>273</v>
      </c>
      <c r="D274" s="11" t="s">
        <v>399</v>
      </c>
      <c r="E274" s="12">
        <v>40441</v>
      </c>
      <c r="F274" s="15" t="s">
        <v>428</v>
      </c>
      <c r="G274" s="13">
        <v>6</v>
      </c>
      <c r="H274" s="14"/>
      <c r="I274" s="11"/>
      <c r="J274" s="11">
        <v>1</v>
      </c>
      <c r="K274" s="11">
        <v>15</v>
      </c>
      <c r="L274" s="11"/>
      <c r="M274" s="11" t="s">
        <v>219</v>
      </c>
    </row>
    <row r="275" spans="1:13" x14ac:dyDescent="0.3">
      <c r="A275" s="11"/>
      <c r="C275" s="11"/>
      <c r="D275" s="11"/>
      <c r="E275" s="12"/>
      <c r="F275" s="11"/>
      <c r="G275" s="13"/>
      <c r="H275" s="14"/>
      <c r="I275" s="11"/>
      <c r="J275" s="11"/>
      <c r="K275" s="11"/>
      <c r="L275" s="11"/>
      <c r="M275" s="11"/>
    </row>
    <row r="276" spans="1:13" x14ac:dyDescent="0.3">
      <c r="A276" s="11"/>
      <c r="C276" s="11"/>
      <c r="D276" s="11"/>
      <c r="E276" s="12"/>
      <c r="F276" s="15"/>
      <c r="G276" s="16"/>
      <c r="H276" s="14"/>
      <c r="I276" s="11"/>
      <c r="J276" s="11"/>
      <c r="K276" s="11"/>
      <c r="L276" s="11"/>
      <c r="M276" s="11"/>
    </row>
    <row r="277" spans="1:13" x14ac:dyDescent="0.3">
      <c r="A277" s="11"/>
      <c r="C277" s="11"/>
      <c r="D277" s="11"/>
      <c r="E277" s="12"/>
      <c r="F277" s="15"/>
      <c r="G277" s="16"/>
      <c r="H277" s="14"/>
      <c r="I277" s="11"/>
      <c r="J277" s="11"/>
      <c r="K277" s="11"/>
      <c r="L277" s="11"/>
      <c r="M277" s="11"/>
    </row>
    <row r="278" spans="1:13" x14ac:dyDescent="0.3">
      <c r="A278" s="11"/>
      <c r="C278" s="11"/>
      <c r="D278" s="11"/>
      <c r="E278" s="12"/>
      <c r="F278" s="15"/>
      <c r="G278" s="16"/>
      <c r="H278" s="14"/>
      <c r="I278" s="11"/>
      <c r="J278" s="11"/>
      <c r="K278" s="11"/>
      <c r="L278" s="11"/>
      <c r="M278" s="11"/>
    </row>
    <row r="279" spans="1:13" x14ac:dyDescent="0.3">
      <c r="A279" s="11"/>
      <c r="C279" s="11"/>
      <c r="D279" s="11"/>
      <c r="E279" s="12"/>
      <c r="F279" s="15"/>
      <c r="G279" s="16"/>
      <c r="H279" s="14"/>
      <c r="I279" s="11"/>
      <c r="J279" s="11"/>
      <c r="K279" s="11"/>
      <c r="L279" s="11"/>
      <c r="M279" s="11"/>
    </row>
    <row r="280" spans="1:13" x14ac:dyDescent="0.3">
      <c r="A280" s="11"/>
      <c r="C280" s="11"/>
      <c r="D280" s="11"/>
      <c r="E280" s="12"/>
      <c r="F280" s="11"/>
      <c r="G280" s="13"/>
      <c r="H280" s="14"/>
      <c r="I280" s="11"/>
      <c r="J280" s="11"/>
      <c r="K280" s="11"/>
      <c r="L280" s="11"/>
      <c r="M280" s="11"/>
    </row>
    <row r="281" spans="1:13" x14ac:dyDescent="0.3">
      <c r="A281" s="11"/>
      <c r="C281" s="11"/>
      <c r="D281" s="11"/>
      <c r="E281" s="12"/>
      <c r="F281" s="15"/>
      <c r="G281" s="16"/>
      <c r="H281" s="14"/>
      <c r="I281" s="11"/>
      <c r="J281" s="11"/>
      <c r="K281" s="11"/>
      <c r="L281" s="11"/>
      <c r="M281" s="11"/>
    </row>
    <row r="282" spans="1:13" x14ac:dyDescent="0.3">
      <c r="A282" s="11"/>
      <c r="C282" s="11"/>
      <c r="D282" s="11"/>
      <c r="E282" s="12"/>
      <c r="F282" s="8"/>
      <c r="G282" s="13"/>
      <c r="H282" s="14"/>
      <c r="I282" s="11"/>
      <c r="J282" s="11"/>
      <c r="K282" s="11"/>
      <c r="L282" s="11"/>
      <c r="M282" s="11"/>
    </row>
    <row r="283" spans="1:13" x14ac:dyDescent="0.3">
      <c r="A283" s="11"/>
      <c r="C283" s="11"/>
      <c r="D283" s="11"/>
      <c r="E283" s="12"/>
      <c r="F283" s="8"/>
      <c r="G283" s="13"/>
      <c r="H283" s="14"/>
      <c r="I283" s="11"/>
      <c r="J283" s="11"/>
      <c r="K283" s="11"/>
      <c r="L283" s="11"/>
      <c r="M283" s="11"/>
    </row>
    <row r="284" spans="1:13" x14ac:dyDescent="0.3">
      <c r="A284" s="11"/>
      <c r="C284" s="11"/>
      <c r="D284" s="11"/>
      <c r="E284" s="12"/>
      <c r="F284" s="15"/>
      <c r="G284" s="16"/>
      <c r="H284" s="14"/>
      <c r="I284" s="11"/>
      <c r="J284" s="11"/>
      <c r="K284" s="11"/>
      <c r="L284" s="11"/>
      <c r="M284" s="11"/>
    </row>
    <row r="285" spans="1:13" x14ac:dyDescent="0.3">
      <c r="A285" s="11"/>
      <c r="C285" s="11"/>
      <c r="D285" s="11"/>
      <c r="E285" s="12"/>
      <c r="F285" s="11"/>
      <c r="G285" s="13"/>
      <c r="H285" s="14"/>
      <c r="I285" s="11"/>
      <c r="J285" s="11"/>
      <c r="K285" s="11"/>
      <c r="L285" s="11"/>
      <c r="M285" s="11"/>
    </row>
    <row r="286" spans="1:13" x14ac:dyDescent="0.3">
      <c r="A286" s="11"/>
      <c r="C286" s="11"/>
      <c r="D286" s="11"/>
      <c r="E286" s="12"/>
      <c r="F286" s="11"/>
      <c r="G286" s="13"/>
      <c r="H286" s="14"/>
      <c r="I286" s="11"/>
      <c r="J286" s="11"/>
      <c r="K286" s="11"/>
      <c r="L286" s="11"/>
      <c r="M286" s="11"/>
    </row>
    <row r="287" spans="1:13" x14ac:dyDescent="0.3">
      <c r="A287" s="11"/>
      <c r="C287" s="11"/>
      <c r="D287" s="11"/>
      <c r="E287" s="12"/>
      <c r="F287" s="11"/>
      <c r="G287" s="13"/>
      <c r="H287" s="14"/>
      <c r="I287" s="11"/>
      <c r="J287" s="11"/>
      <c r="K287" s="11"/>
      <c r="L287" s="11"/>
      <c r="M287" s="11"/>
    </row>
    <row r="288" spans="1:13" x14ac:dyDescent="0.3">
      <c r="A288" s="11"/>
      <c r="C288" s="11"/>
      <c r="D288" s="11"/>
      <c r="E288" s="12"/>
      <c r="F288" s="15"/>
      <c r="G288" s="16"/>
      <c r="H288" s="14"/>
      <c r="I288" s="11"/>
      <c r="J288" s="11"/>
      <c r="K288" s="11"/>
      <c r="L288" s="11"/>
      <c r="M288" s="11"/>
    </row>
    <row r="289" spans="1:13" x14ac:dyDescent="0.3">
      <c r="A289" s="11"/>
      <c r="C289" s="11"/>
      <c r="D289" s="11"/>
      <c r="E289" s="12"/>
      <c r="F289" s="8"/>
      <c r="G289" s="13"/>
      <c r="H289" s="14"/>
      <c r="I289" s="11"/>
      <c r="J289" s="11"/>
      <c r="K289" s="11"/>
      <c r="L289" s="11"/>
      <c r="M289" s="11"/>
    </row>
    <row r="290" spans="1:13" x14ac:dyDescent="0.3">
      <c r="A290" s="11"/>
      <c r="C290" s="11"/>
      <c r="D290" s="11"/>
      <c r="E290" s="12"/>
      <c r="F290" s="11"/>
      <c r="G290" s="13"/>
      <c r="H290" s="14"/>
      <c r="I290" s="11"/>
      <c r="J290" s="11"/>
      <c r="K290" s="11"/>
      <c r="L290" s="11"/>
      <c r="M290" s="11"/>
    </row>
    <row r="291" spans="1:13" x14ac:dyDescent="0.3">
      <c r="A291" s="11"/>
      <c r="C291" s="11"/>
      <c r="D291" s="11"/>
      <c r="E291" s="12"/>
      <c r="F291" s="8"/>
      <c r="G291" s="13"/>
      <c r="H291" s="14"/>
      <c r="I291" s="11"/>
      <c r="J291" s="11"/>
      <c r="K291" s="11"/>
      <c r="L291" s="11"/>
      <c r="M291" s="11"/>
    </row>
    <row r="292" spans="1:13" x14ac:dyDescent="0.3">
      <c r="A292" s="11"/>
      <c r="C292" s="11"/>
      <c r="D292" s="11"/>
      <c r="E292" s="12"/>
      <c r="F292" s="15"/>
      <c r="G292" s="13"/>
      <c r="H292" s="14"/>
      <c r="I292" s="11"/>
      <c r="J292" s="11"/>
      <c r="K292" s="11"/>
      <c r="L292" s="11"/>
      <c r="M292" s="11"/>
    </row>
    <row r="293" spans="1:13" x14ac:dyDescent="0.3">
      <c r="A293" s="11"/>
      <c r="C293" s="11"/>
      <c r="D293" s="11"/>
      <c r="E293" s="12"/>
      <c r="F293" s="15"/>
      <c r="G293" s="16"/>
      <c r="H293" s="14"/>
      <c r="I293" s="11"/>
      <c r="J293" s="11"/>
      <c r="K293" s="11"/>
      <c r="L293" s="11"/>
      <c r="M293" s="11"/>
    </row>
    <row r="294" spans="1:13" x14ac:dyDescent="0.3">
      <c r="A294" s="11"/>
      <c r="C294" s="11"/>
      <c r="D294" s="11"/>
      <c r="E294" s="12"/>
      <c r="F294" s="15"/>
      <c r="G294" s="16"/>
      <c r="H294" s="14"/>
      <c r="I294" s="11"/>
      <c r="J294" s="11"/>
      <c r="K294" s="11"/>
      <c r="L294" s="11"/>
      <c r="M294" s="11"/>
    </row>
    <row r="295" spans="1:13" x14ac:dyDescent="0.3">
      <c r="A295" s="11"/>
      <c r="C295" s="11"/>
      <c r="D295" s="11"/>
      <c r="E295" s="12"/>
      <c r="F295" s="8"/>
      <c r="G295" s="13"/>
      <c r="H295" s="14"/>
      <c r="I295" s="11"/>
      <c r="J295" s="11"/>
      <c r="K295" s="11"/>
      <c r="L295" s="11"/>
      <c r="M295" s="11"/>
    </row>
    <row r="296" spans="1:13" x14ac:dyDescent="0.3">
      <c r="A296" s="11"/>
      <c r="C296" s="11"/>
      <c r="D296" s="11"/>
      <c r="E296" s="12"/>
      <c r="F296" s="15"/>
      <c r="G296" s="16"/>
      <c r="H296" s="14"/>
      <c r="I296" s="11"/>
      <c r="J296" s="11"/>
      <c r="K296" s="11"/>
      <c r="L296" s="11"/>
      <c r="M296" s="11"/>
    </row>
    <row r="297" spans="1:13" x14ac:dyDescent="0.3">
      <c r="A297" s="11"/>
      <c r="C297" s="11"/>
      <c r="D297" s="11"/>
      <c r="E297" s="12"/>
      <c r="F297" s="15"/>
      <c r="G297" s="16"/>
      <c r="H297" s="14"/>
      <c r="I297" s="11"/>
      <c r="J297" s="11"/>
      <c r="K297" s="11"/>
      <c r="L297" s="11"/>
      <c r="M297" s="11"/>
    </row>
    <row r="298" spans="1:13" x14ac:dyDescent="0.3">
      <c r="A298" s="11"/>
      <c r="C298" s="11"/>
      <c r="D298" s="11"/>
      <c r="E298" s="12"/>
      <c r="F298" s="15"/>
      <c r="G298" s="16"/>
      <c r="H298" s="14"/>
      <c r="I298" s="11"/>
      <c r="J298" s="11"/>
      <c r="K298" s="11"/>
      <c r="L298" s="11"/>
      <c r="M298" s="11"/>
    </row>
    <row r="299" spans="1:13" x14ac:dyDescent="0.3">
      <c r="A299" s="11"/>
      <c r="C299" s="11"/>
      <c r="D299" s="11"/>
      <c r="E299" s="12"/>
      <c r="F299" s="15"/>
      <c r="G299" s="16"/>
      <c r="H299" s="14"/>
      <c r="I299" s="11"/>
      <c r="J299" s="11"/>
      <c r="K299" s="11"/>
      <c r="L299" s="11"/>
      <c r="M299" s="11"/>
    </row>
    <row r="300" spans="1:13" x14ac:dyDescent="0.3">
      <c r="A300" s="11"/>
      <c r="C300" s="11"/>
      <c r="D300" s="11"/>
      <c r="E300" s="12"/>
      <c r="F300" s="15"/>
      <c r="G300" s="16"/>
      <c r="H300" s="14"/>
      <c r="I300" s="11"/>
      <c r="J300" s="11"/>
      <c r="K300" s="11"/>
      <c r="L300" s="11"/>
      <c r="M300" s="11"/>
    </row>
    <row r="301" spans="1:13" x14ac:dyDescent="0.3">
      <c r="A301" s="11"/>
      <c r="C301" s="11"/>
      <c r="D301" s="11"/>
      <c r="E301" s="12"/>
      <c r="F301" s="11"/>
      <c r="G301" s="13"/>
      <c r="H301" s="14"/>
      <c r="I301" s="11"/>
      <c r="J301" s="11"/>
      <c r="K301" s="11"/>
      <c r="L301" s="11"/>
      <c r="M301" s="11"/>
    </row>
    <row r="302" spans="1:13" x14ac:dyDescent="0.3">
      <c r="A302" s="11"/>
      <c r="C302" s="11"/>
      <c r="D302" s="11"/>
      <c r="E302" s="12"/>
      <c r="F302" s="11"/>
      <c r="G302" s="13"/>
      <c r="H302" s="14"/>
      <c r="I302" s="11"/>
      <c r="J302" s="11"/>
      <c r="K302" s="11"/>
      <c r="L302" s="11"/>
      <c r="M302" s="11"/>
    </row>
    <row r="303" spans="1:13" x14ac:dyDescent="0.3">
      <c r="A303" s="11"/>
      <c r="C303" s="11"/>
      <c r="D303" s="11"/>
      <c r="E303" s="12"/>
      <c r="F303" s="8"/>
      <c r="G303" s="13"/>
      <c r="H303" s="14"/>
      <c r="I303" s="11"/>
      <c r="J303" s="11"/>
      <c r="K303" s="11"/>
      <c r="L303" s="11"/>
      <c r="M303" s="11"/>
    </row>
    <row r="304" spans="1:13" x14ac:dyDescent="0.3">
      <c r="A304" s="11"/>
      <c r="C304" s="11"/>
      <c r="D304" s="11"/>
      <c r="E304" s="12"/>
      <c r="F304" s="20"/>
      <c r="G304" s="19"/>
      <c r="H304" s="14"/>
      <c r="I304" s="11"/>
      <c r="J304" s="11"/>
      <c r="K304" s="11"/>
      <c r="L304" s="11"/>
      <c r="M304" s="11"/>
    </row>
    <row r="305" spans="1:13" x14ac:dyDescent="0.3">
      <c r="A305" s="11"/>
      <c r="C305" s="11"/>
      <c r="D305" s="11"/>
      <c r="E305" s="12"/>
      <c r="F305" s="15"/>
      <c r="G305" s="16"/>
      <c r="H305" s="14"/>
      <c r="I305" s="11"/>
      <c r="J305" s="11"/>
      <c r="K305" s="11"/>
      <c r="L305" s="11"/>
      <c r="M305" s="11"/>
    </row>
    <row r="306" spans="1:13" x14ac:dyDescent="0.3">
      <c r="A306" s="11"/>
      <c r="C306" s="11"/>
      <c r="D306" s="11"/>
      <c r="E306" s="12"/>
      <c r="F306" s="15"/>
      <c r="G306" s="16"/>
      <c r="H306" s="14"/>
      <c r="I306" s="11"/>
      <c r="J306" s="11"/>
      <c r="K306" s="11"/>
      <c r="L306" s="11"/>
      <c r="M306" s="11"/>
    </row>
    <row r="307" spans="1:13" x14ac:dyDescent="0.3">
      <c r="A307" s="11"/>
      <c r="C307" s="11"/>
      <c r="D307" s="11"/>
      <c r="E307" s="12"/>
      <c r="F307" s="15"/>
      <c r="G307" s="16"/>
      <c r="H307" s="14"/>
      <c r="I307" s="11"/>
      <c r="J307" s="11"/>
      <c r="K307" s="11"/>
      <c r="L307" s="11"/>
      <c r="M307" s="11"/>
    </row>
    <row r="308" spans="1:13" x14ac:dyDescent="0.3">
      <c r="A308" s="11"/>
      <c r="C308" s="11"/>
      <c r="D308" s="11"/>
      <c r="E308" s="12"/>
      <c r="F308" s="11"/>
      <c r="G308" s="13"/>
      <c r="H308" s="14"/>
      <c r="I308" s="11"/>
      <c r="J308" s="11"/>
      <c r="K308" s="11"/>
      <c r="L308" s="11"/>
      <c r="M308" s="11"/>
    </row>
    <row r="309" spans="1:13" x14ac:dyDescent="0.3">
      <c r="A309" s="11"/>
      <c r="C309" s="11"/>
      <c r="D309" s="11"/>
      <c r="E309" s="12"/>
      <c r="F309" s="11"/>
      <c r="G309" s="13"/>
      <c r="H309" s="14"/>
      <c r="I309" s="11"/>
      <c r="J309" s="11"/>
      <c r="K309" s="11"/>
      <c r="L309" s="11"/>
      <c r="M309" s="11"/>
    </row>
    <row r="310" spans="1:13" x14ac:dyDescent="0.3">
      <c r="A310" s="11"/>
      <c r="C310" s="11"/>
      <c r="D310" s="11"/>
      <c r="E310" s="12"/>
      <c r="F310" s="11"/>
      <c r="G310" s="13"/>
      <c r="H310" s="14"/>
      <c r="I310" s="11"/>
      <c r="J310" s="11"/>
      <c r="K310" s="11"/>
      <c r="L310" s="11"/>
      <c r="M310" s="11"/>
    </row>
    <row r="311" spans="1:13" x14ac:dyDescent="0.3">
      <c r="A311" s="11"/>
      <c r="C311" s="11"/>
      <c r="D311" s="11"/>
      <c r="E311" s="12"/>
      <c r="F311" s="11"/>
      <c r="G311" s="13"/>
      <c r="H311" s="14"/>
      <c r="I311" s="11"/>
      <c r="J311" s="11"/>
      <c r="K311" s="11"/>
      <c r="L311" s="11"/>
      <c r="M311" s="11"/>
    </row>
    <row r="312" spans="1:13" x14ac:dyDescent="0.3">
      <c r="A312" s="11"/>
      <c r="C312" s="11"/>
      <c r="D312" s="11"/>
      <c r="E312" s="12"/>
      <c r="F312" s="11"/>
      <c r="G312" s="13"/>
      <c r="H312" s="14"/>
      <c r="I312" s="11"/>
      <c r="J312" s="11"/>
      <c r="K312" s="11"/>
      <c r="L312" s="11"/>
      <c r="M312" s="11"/>
    </row>
    <row r="313" spans="1:13" x14ac:dyDescent="0.3">
      <c r="A313" s="11"/>
      <c r="C313" s="11"/>
      <c r="D313" s="11"/>
      <c r="E313" s="12"/>
      <c r="F313" s="11"/>
      <c r="G313" s="13"/>
      <c r="H313" s="14"/>
      <c r="I313" s="11"/>
      <c r="J313" s="11"/>
      <c r="K313" s="11"/>
      <c r="L313" s="11"/>
      <c r="M313" s="11"/>
    </row>
    <row r="314" spans="1:13" x14ac:dyDescent="0.3">
      <c r="A314" s="11"/>
      <c r="C314" s="11"/>
      <c r="D314" s="11"/>
      <c r="E314" s="12"/>
      <c r="F314" s="11"/>
      <c r="G314" s="13"/>
      <c r="H314" s="14"/>
      <c r="I314" s="11"/>
      <c r="J314" s="11"/>
      <c r="K314" s="11"/>
      <c r="L314" s="11"/>
      <c r="M314" s="11"/>
    </row>
    <row r="315" spans="1:13" x14ac:dyDescent="0.3">
      <c r="A315" s="11"/>
      <c r="C315" s="11"/>
      <c r="D315" s="11"/>
      <c r="E315" s="12"/>
      <c r="F315" s="15"/>
      <c r="G315" s="16"/>
      <c r="H315" s="14"/>
      <c r="I315" s="11"/>
      <c r="J315" s="11"/>
      <c r="K315" s="11"/>
      <c r="L315" s="11"/>
      <c r="M315" s="11"/>
    </row>
    <row r="316" spans="1:13" x14ac:dyDescent="0.3">
      <c r="A316" s="11"/>
      <c r="C316" s="11"/>
      <c r="D316" s="11"/>
      <c r="E316" s="12"/>
      <c r="F316" s="15"/>
      <c r="G316" s="16"/>
      <c r="H316" s="14"/>
      <c r="I316" s="11"/>
      <c r="J316" s="11"/>
      <c r="K316" s="11"/>
      <c r="L316" s="11"/>
      <c r="M316" s="11"/>
    </row>
    <row r="317" spans="1:13" x14ac:dyDescent="0.3">
      <c r="A317" s="11"/>
      <c r="C317" s="11"/>
      <c r="D317" s="11"/>
      <c r="E317" s="12"/>
      <c r="F317" s="8"/>
      <c r="G317" s="13"/>
      <c r="H317" s="14"/>
      <c r="I317" s="11"/>
      <c r="J317" s="11"/>
      <c r="K317" s="11"/>
      <c r="L317" s="11"/>
      <c r="M317" s="11"/>
    </row>
    <row r="318" spans="1:13" x14ac:dyDescent="0.3">
      <c r="A318" s="11"/>
      <c r="C318" s="11"/>
      <c r="D318" s="11"/>
      <c r="E318" s="12"/>
      <c r="F318" s="8"/>
      <c r="G318" s="13"/>
      <c r="H318" s="14"/>
      <c r="I318" s="11"/>
      <c r="J318" s="11"/>
      <c r="K318" s="11"/>
      <c r="L318" s="11"/>
      <c r="M318" s="11"/>
    </row>
    <row r="319" spans="1:13" x14ac:dyDescent="0.3">
      <c r="A319" s="11"/>
      <c r="C319" s="11"/>
      <c r="D319" s="11"/>
      <c r="E319" s="12"/>
      <c r="F319" s="11"/>
      <c r="G319" s="13"/>
      <c r="H319" s="14"/>
      <c r="I319" s="11"/>
      <c r="J319" s="11"/>
      <c r="K319" s="11"/>
      <c r="L319" s="11"/>
      <c r="M319" s="11"/>
    </row>
    <row r="320" spans="1:13" x14ac:dyDescent="0.3">
      <c r="A320" s="11"/>
      <c r="C320" s="11"/>
      <c r="D320" s="11"/>
      <c r="E320" s="12"/>
      <c r="F320" s="15"/>
      <c r="G320" s="16"/>
      <c r="H320" s="14"/>
      <c r="I320" s="11"/>
      <c r="J320" s="11"/>
      <c r="K320" s="11"/>
      <c r="L320" s="11"/>
      <c r="M320" s="11"/>
    </row>
    <row r="321" spans="1:13" x14ac:dyDescent="0.3">
      <c r="A321" s="11"/>
      <c r="C321" s="11"/>
      <c r="D321" s="11"/>
      <c r="E321" s="12"/>
      <c r="F321" s="8"/>
      <c r="G321" s="13"/>
      <c r="H321" s="14"/>
      <c r="I321" s="11"/>
      <c r="J321" s="11"/>
      <c r="K321" s="11"/>
      <c r="L321" s="11"/>
      <c r="M321" s="11"/>
    </row>
    <row r="322" spans="1:13" x14ac:dyDescent="0.3">
      <c r="A322" s="11"/>
      <c r="C322" s="11"/>
      <c r="D322" s="11"/>
      <c r="E322" s="12"/>
      <c r="F322" s="8"/>
      <c r="G322" s="13"/>
      <c r="H322" s="17"/>
      <c r="I322" s="11"/>
      <c r="J322" s="11"/>
      <c r="K322" s="11"/>
      <c r="L322" s="11"/>
      <c r="M322" s="11"/>
    </row>
    <row r="323" spans="1:13" x14ac:dyDescent="0.3">
      <c r="A323" s="11"/>
      <c r="C323" s="11"/>
      <c r="D323" s="11"/>
      <c r="E323" s="12"/>
      <c r="F323" s="11"/>
      <c r="G323" s="13"/>
      <c r="H323" s="14"/>
      <c r="I323" s="11"/>
      <c r="J323" s="11"/>
      <c r="K323" s="11"/>
      <c r="L323" s="11"/>
      <c r="M323" s="11"/>
    </row>
    <row r="324" spans="1:13" x14ac:dyDescent="0.3">
      <c r="A324" s="11"/>
      <c r="C324" s="11"/>
      <c r="D324" s="11"/>
      <c r="E324" s="12"/>
      <c r="F324" s="8"/>
      <c r="G324" s="13"/>
      <c r="H324" s="14"/>
      <c r="I324" s="11"/>
      <c r="J324" s="11"/>
      <c r="K324" s="11"/>
      <c r="L324" s="11"/>
      <c r="M324" s="11"/>
    </row>
    <row r="325" spans="1:13" x14ac:dyDescent="0.3">
      <c r="A325" s="11"/>
      <c r="C325" s="11"/>
      <c r="D325" s="11"/>
      <c r="E325" s="12"/>
      <c r="F325" s="15"/>
      <c r="G325" s="16"/>
      <c r="H325" s="14"/>
      <c r="I325" s="11"/>
      <c r="J325" s="11"/>
      <c r="K325" s="11"/>
      <c r="L325" s="11"/>
      <c r="M325" s="11"/>
    </row>
    <row r="326" spans="1:13" x14ac:dyDescent="0.3">
      <c r="A326" s="11"/>
      <c r="C326" s="11"/>
      <c r="D326" s="11"/>
      <c r="E326" s="12"/>
      <c r="F326" s="15"/>
      <c r="G326" s="16"/>
      <c r="H326" s="14"/>
      <c r="I326" s="11"/>
      <c r="J326" s="11"/>
      <c r="K326" s="11"/>
      <c r="L326" s="11"/>
      <c r="M326" s="11"/>
    </row>
    <row r="327" spans="1:13" x14ac:dyDescent="0.3">
      <c r="A327" s="11"/>
      <c r="C327" s="11"/>
      <c r="D327" s="11"/>
      <c r="E327" s="12"/>
      <c r="F327" s="15"/>
      <c r="G327" s="16"/>
      <c r="H327" s="14"/>
      <c r="I327" s="11"/>
      <c r="J327" s="11"/>
      <c r="K327" s="11"/>
      <c r="L327" s="11"/>
      <c r="M327" s="11"/>
    </row>
    <row r="328" spans="1:13" x14ac:dyDescent="0.3">
      <c r="A328" s="11"/>
      <c r="C328" s="11"/>
      <c r="D328" s="11"/>
      <c r="E328" s="12"/>
      <c r="F328" s="11"/>
      <c r="G328" s="13"/>
      <c r="H328" s="14"/>
      <c r="I328" s="11"/>
      <c r="J328" s="11"/>
      <c r="K328" s="11"/>
      <c r="L328" s="11"/>
      <c r="M328" s="11"/>
    </row>
    <row r="329" spans="1:13" x14ac:dyDescent="0.3">
      <c r="A329" s="11"/>
      <c r="C329" s="11"/>
      <c r="D329" s="11"/>
      <c r="E329" s="12"/>
      <c r="F329" s="15"/>
      <c r="G329" s="16"/>
      <c r="H329" s="14"/>
      <c r="I329" s="11"/>
      <c r="J329" s="11"/>
      <c r="K329" s="11"/>
      <c r="L329" s="11"/>
      <c r="M329" s="11"/>
    </row>
    <row r="330" spans="1:13" x14ac:dyDescent="0.3">
      <c r="A330" s="11"/>
      <c r="C330" s="11"/>
      <c r="D330" s="11"/>
      <c r="E330" s="12"/>
      <c r="F330" s="8"/>
      <c r="G330" s="13"/>
      <c r="H330" s="14"/>
      <c r="I330" s="11"/>
      <c r="J330" s="11"/>
      <c r="K330" s="11"/>
      <c r="L330" s="11"/>
      <c r="M330" s="11"/>
    </row>
    <row r="331" spans="1:13" x14ac:dyDescent="0.3">
      <c r="A331" s="11"/>
      <c r="C331" s="11"/>
      <c r="D331" s="11"/>
      <c r="E331" s="12"/>
      <c r="F331" s="8"/>
      <c r="G331" s="13"/>
      <c r="H331" s="14"/>
      <c r="I331" s="11"/>
      <c r="J331" s="11"/>
      <c r="K331" s="11"/>
      <c r="L331" s="11"/>
      <c r="M331" s="11"/>
    </row>
    <row r="332" spans="1:13" x14ac:dyDescent="0.3">
      <c r="A332" s="11"/>
      <c r="C332" s="11"/>
      <c r="D332" s="11"/>
      <c r="E332" s="12"/>
      <c r="F332" s="15"/>
      <c r="G332" s="16"/>
      <c r="H332" s="14"/>
      <c r="I332" s="11"/>
      <c r="J332" s="11"/>
      <c r="K332" s="11"/>
      <c r="L332" s="11"/>
      <c r="M332" s="11"/>
    </row>
    <row r="333" spans="1:13" x14ac:dyDescent="0.3">
      <c r="A333" s="11"/>
      <c r="C333" s="11"/>
      <c r="D333" s="11"/>
      <c r="E333" s="12"/>
      <c r="F333" s="8"/>
      <c r="G333" s="13"/>
      <c r="H333" s="14"/>
      <c r="I333" s="11"/>
      <c r="J333" s="11"/>
      <c r="K333" s="11"/>
      <c r="L333" s="11"/>
      <c r="M333" s="11"/>
    </row>
    <row r="334" spans="1:13" x14ac:dyDescent="0.3">
      <c r="A334" s="11"/>
      <c r="C334" s="11"/>
      <c r="D334" s="11"/>
      <c r="E334" s="12"/>
      <c r="F334" s="11"/>
      <c r="G334" s="13"/>
      <c r="H334" s="14"/>
      <c r="I334" s="11"/>
      <c r="J334" s="11"/>
      <c r="K334" s="11"/>
      <c r="L334" s="11"/>
      <c r="M334" s="11"/>
    </row>
    <row r="335" spans="1:13" x14ac:dyDescent="0.3">
      <c r="A335" s="11"/>
      <c r="C335" s="11"/>
      <c r="D335" s="11"/>
      <c r="E335" s="12"/>
      <c r="F335" s="11"/>
      <c r="G335" s="13"/>
      <c r="H335" s="17"/>
      <c r="I335" s="11"/>
      <c r="J335" s="11"/>
      <c r="K335" s="11"/>
      <c r="L335" s="11"/>
      <c r="M335" s="11"/>
    </row>
    <row r="336" spans="1:13" x14ac:dyDescent="0.3">
      <c r="A336" s="11"/>
      <c r="C336" s="11"/>
      <c r="D336" s="11"/>
      <c r="E336" s="12"/>
      <c r="F336" s="15"/>
      <c r="G336" s="16"/>
      <c r="H336" s="14"/>
      <c r="I336" s="11"/>
      <c r="J336" s="11"/>
      <c r="K336" s="11"/>
      <c r="L336" s="11"/>
      <c r="M336" s="11"/>
    </row>
    <row r="337" spans="1:13" x14ac:dyDescent="0.3">
      <c r="A337" s="11"/>
      <c r="C337" s="11"/>
      <c r="D337" s="11"/>
      <c r="E337" s="12"/>
      <c r="F337" s="8"/>
      <c r="G337" s="13"/>
      <c r="H337" s="14"/>
      <c r="I337" s="11"/>
      <c r="J337" s="11"/>
      <c r="K337" s="11"/>
      <c r="L337" s="11"/>
      <c r="M337" s="11"/>
    </row>
    <row r="338" spans="1:13" x14ac:dyDescent="0.3">
      <c r="A338" s="11"/>
      <c r="C338" s="11"/>
      <c r="D338" s="11"/>
      <c r="E338" s="12"/>
      <c r="F338" s="15"/>
      <c r="G338" s="16"/>
      <c r="H338" s="14"/>
      <c r="I338" s="11"/>
      <c r="J338" s="11"/>
      <c r="K338" s="11"/>
      <c r="L338" s="11"/>
      <c r="M338" s="11"/>
    </row>
    <row r="339" spans="1:13" x14ac:dyDescent="0.3">
      <c r="A339" s="11"/>
      <c r="C339" s="11"/>
      <c r="D339" s="11"/>
      <c r="E339" s="12"/>
      <c r="F339" s="15"/>
      <c r="G339" s="16"/>
      <c r="H339" s="14"/>
      <c r="I339" s="11"/>
      <c r="J339" s="11"/>
      <c r="K339" s="11"/>
      <c r="L339" s="11"/>
      <c r="M339" s="11"/>
    </row>
    <row r="340" spans="1:13" x14ac:dyDescent="0.3">
      <c r="A340" s="11"/>
      <c r="C340" s="11"/>
      <c r="D340" s="11"/>
      <c r="E340" s="12"/>
      <c r="F340" s="15"/>
      <c r="G340" s="16"/>
      <c r="H340" s="14"/>
      <c r="I340" s="11"/>
      <c r="J340" s="11"/>
      <c r="K340" s="11"/>
      <c r="L340" s="11"/>
      <c r="M340" s="11"/>
    </row>
    <row r="341" spans="1:13" x14ac:dyDescent="0.3">
      <c r="A341" s="11"/>
      <c r="C341" s="11"/>
      <c r="D341" s="11"/>
      <c r="E341" s="12"/>
      <c r="F341" s="15"/>
      <c r="G341" s="16"/>
      <c r="H341" s="14"/>
      <c r="I341" s="11"/>
      <c r="J341" s="11"/>
      <c r="K341" s="11"/>
      <c r="L341" s="11"/>
      <c r="M341" s="11"/>
    </row>
    <row r="342" spans="1:13" x14ac:dyDescent="0.3">
      <c r="A342" s="11"/>
      <c r="C342" s="11"/>
      <c r="D342" s="11"/>
      <c r="E342" s="12"/>
      <c r="F342" s="11"/>
      <c r="G342" s="13"/>
      <c r="H342" s="14"/>
      <c r="I342" s="11"/>
      <c r="J342" s="11"/>
      <c r="K342" s="11"/>
      <c r="L342" s="11"/>
      <c r="M342" s="11"/>
    </row>
    <row r="343" spans="1:13" x14ac:dyDescent="0.3">
      <c r="A343" s="11"/>
      <c r="C343" s="11"/>
      <c r="D343" s="11"/>
      <c r="E343" s="12"/>
      <c r="F343" s="11"/>
      <c r="G343" s="13"/>
      <c r="H343" s="14"/>
      <c r="I343" s="11"/>
      <c r="J343" s="11"/>
      <c r="K343" s="11"/>
      <c r="L343" s="11"/>
      <c r="M343" s="11"/>
    </row>
    <row r="344" spans="1:13" x14ac:dyDescent="0.3">
      <c r="A344" s="11"/>
      <c r="C344" s="11"/>
      <c r="D344" s="11"/>
      <c r="E344" s="12"/>
      <c r="F344" s="11"/>
      <c r="G344" s="13"/>
      <c r="H344" s="14"/>
      <c r="I344" s="11"/>
      <c r="J344" s="11"/>
      <c r="K344" s="11"/>
      <c r="L344" s="11"/>
      <c r="M344" s="11"/>
    </row>
    <row r="345" spans="1:13" x14ac:dyDescent="0.3">
      <c r="A345" s="11"/>
      <c r="C345" s="11"/>
      <c r="D345" s="11"/>
      <c r="E345" s="12"/>
      <c r="F345" s="11"/>
      <c r="G345" s="13"/>
      <c r="H345" s="14"/>
      <c r="I345" s="11"/>
      <c r="J345" s="11"/>
      <c r="K345" s="11"/>
      <c r="L345" s="11"/>
      <c r="M345" s="11"/>
    </row>
    <row r="346" spans="1:13" x14ac:dyDescent="0.3">
      <c r="A346" s="11"/>
      <c r="C346" s="11"/>
      <c r="D346" s="11"/>
      <c r="E346" s="12"/>
      <c r="F346" s="8"/>
      <c r="G346" s="13"/>
      <c r="H346" s="14"/>
      <c r="I346" s="11"/>
      <c r="J346" s="11"/>
      <c r="K346" s="11"/>
      <c r="L346" s="11"/>
      <c r="M346" s="11"/>
    </row>
    <row r="347" spans="1:13" x14ac:dyDescent="0.3">
      <c r="A347" s="11"/>
      <c r="C347" s="11"/>
      <c r="D347" s="11"/>
      <c r="E347" s="12"/>
      <c r="F347" s="8"/>
      <c r="G347" s="13"/>
      <c r="H347" s="14"/>
      <c r="I347" s="11"/>
      <c r="J347" s="11"/>
      <c r="K347" s="11"/>
      <c r="L347" s="11"/>
      <c r="M347" s="11"/>
    </row>
    <row r="348" spans="1:13" x14ac:dyDescent="0.3">
      <c r="A348" s="11"/>
      <c r="C348" s="11"/>
      <c r="D348" s="11"/>
      <c r="E348" s="12"/>
      <c r="F348" s="8"/>
      <c r="G348" s="13"/>
      <c r="H348" s="14"/>
      <c r="I348" s="11"/>
      <c r="J348" s="11"/>
      <c r="K348" s="11"/>
      <c r="L348" s="11"/>
      <c r="M348" s="11"/>
    </row>
    <row r="349" spans="1:13" x14ac:dyDescent="0.3">
      <c r="A349" s="11"/>
      <c r="C349" s="11"/>
      <c r="D349" s="11"/>
      <c r="E349" s="12"/>
      <c r="F349" s="8"/>
      <c r="G349" s="13"/>
      <c r="H349" s="14"/>
      <c r="I349" s="11"/>
      <c r="J349" s="11"/>
      <c r="K349" s="11"/>
      <c r="L349" s="11"/>
      <c r="M349" s="11"/>
    </row>
    <row r="350" spans="1:13" x14ac:dyDescent="0.3">
      <c r="A350" s="11"/>
      <c r="C350" s="11"/>
      <c r="D350" s="11"/>
      <c r="E350" s="12"/>
      <c r="F350" s="15"/>
      <c r="G350" s="16"/>
      <c r="H350" s="14"/>
      <c r="I350" s="11"/>
      <c r="J350" s="11"/>
      <c r="K350" s="11"/>
      <c r="L350" s="11"/>
      <c r="M350" s="11"/>
    </row>
    <row r="351" spans="1:13" x14ac:dyDescent="0.3">
      <c r="A351" s="11"/>
      <c r="C351" s="11"/>
      <c r="D351" s="11"/>
      <c r="E351" s="12"/>
      <c r="F351" s="15"/>
      <c r="G351" s="16"/>
      <c r="H351" s="14"/>
      <c r="I351" s="11"/>
      <c r="J351" s="11"/>
      <c r="K351" s="11"/>
      <c r="L351" s="11"/>
      <c r="M351" s="11"/>
    </row>
    <row r="352" spans="1:13" x14ac:dyDescent="0.3">
      <c r="A352" s="11"/>
      <c r="C352" s="11"/>
      <c r="D352" s="11"/>
      <c r="E352" s="12"/>
      <c r="F352" s="11"/>
      <c r="G352" s="13"/>
      <c r="H352" s="14"/>
      <c r="I352" s="11"/>
      <c r="J352" s="11"/>
      <c r="K352" s="11"/>
      <c r="L352" s="11"/>
      <c r="M352" s="11"/>
    </row>
    <row r="353" spans="1:13" x14ac:dyDescent="0.3">
      <c r="A353" s="11"/>
      <c r="C353" s="11"/>
      <c r="D353" s="11"/>
      <c r="E353" s="12"/>
      <c r="F353" s="11"/>
      <c r="G353" s="13"/>
      <c r="H353" s="14"/>
      <c r="I353" s="11"/>
      <c r="J353" s="11"/>
      <c r="K353" s="11"/>
      <c r="L353" s="11"/>
      <c r="M353" s="11"/>
    </row>
    <row r="354" spans="1:13" x14ac:dyDescent="0.3">
      <c r="A354" s="11"/>
      <c r="C354" s="11"/>
      <c r="D354" s="11"/>
      <c r="E354" s="12"/>
      <c r="F354" s="8"/>
      <c r="G354" s="13"/>
      <c r="H354" s="14"/>
      <c r="I354" s="11"/>
      <c r="J354" s="11"/>
      <c r="K354" s="11"/>
      <c r="L354" s="11"/>
      <c r="M354" s="11"/>
    </row>
    <row r="355" spans="1:13" x14ac:dyDescent="0.3">
      <c r="A355" s="11"/>
      <c r="C355" s="11"/>
      <c r="D355" s="11"/>
      <c r="E355" s="12"/>
      <c r="F355" s="15"/>
      <c r="G355" s="16"/>
      <c r="H355" s="14"/>
      <c r="I355" s="11"/>
      <c r="J355" s="11"/>
      <c r="K355" s="11"/>
      <c r="L355" s="11"/>
      <c r="M355" s="11"/>
    </row>
    <row r="356" spans="1:13" x14ac:dyDescent="0.3">
      <c r="A356" s="11"/>
      <c r="C356" s="11"/>
      <c r="D356" s="11"/>
      <c r="E356" s="12"/>
      <c r="F356" s="8"/>
      <c r="G356" s="13"/>
      <c r="H356" s="14"/>
      <c r="I356" s="11"/>
      <c r="J356" s="11"/>
      <c r="K356" s="11"/>
      <c r="L356" s="11"/>
      <c r="M356" s="11"/>
    </row>
    <row r="357" spans="1:13" x14ac:dyDescent="0.3">
      <c r="A357" s="11"/>
      <c r="C357" s="11"/>
      <c r="D357" s="11"/>
      <c r="E357" s="12"/>
      <c r="F357" s="15"/>
      <c r="G357" s="16"/>
      <c r="H357" s="14"/>
      <c r="I357" s="11"/>
      <c r="J357" s="11"/>
      <c r="K357" s="11"/>
      <c r="L357" s="11"/>
      <c r="M357" s="11"/>
    </row>
    <row r="358" spans="1:13" x14ac:dyDescent="0.3">
      <c r="A358" s="11"/>
      <c r="C358" s="11"/>
      <c r="D358" s="11"/>
      <c r="E358" s="12"/>
      <c r="F358" s="15"/>
      <c r="G358" s="16"/>
      <c r="H358" s="14"/>
      <c r="I358" s="11"/>
      <c r="J358" s="11"/>
      <c r="K358" s="11"/>
      <c r="L358" s="11"/>
      <c r="M358" s="11"/>
    </row>
    <row r="359" spans="1:13" x14ac:dyDescent="0.3">
      <c r="A359" s="11"/>
      <c r="C359" s="11"/>
      <c r="D359" s="11"/>
      <c r="E359" s="12"/>
      <c r="F359" s="15"/>
      <c r="G359" s="16"/>
      <c r="H359" s="14"/>
      <c r="I359" s="11"/>
      <c r="J359" s="11"/>
      <c r="K359" s="11"/>
      <c r="L359" s="11"/>
      <c r="M359" s="11"/>
    </row>
    <row r="360" spans="1:13" x14ac:dyDescent="0.3">
      <c r="A360" s="11"/>
      <c r="C360" s="11"/>
      <c r="D360" s="11"/>
      <c r="E360" s="12"/>
      <c r="F360" s="15"/>
      <c r="G360" s="16"/>
      <c r="H360" s="14"/>
      <c r="I360" s="11"/>
      <c r="J360" s="11"/>
      <c r="K360" s="11"/>
      <c r="L360" s="11"/>
      <c r="M360" s="11"/>
    </row>
    <row r="361" spans="1:13" x14ac:dyDescent="0.3">
      <c r="A361" s="11"/>
      <c r="C361" s="11"/>
      <c r="D361" s="11"/>
      <c r="E361" s="12"/>
      <c r="F361" s="15"/>
      <c r="G361" s="16"/>
      <c r="H361" s="14"/>
      <c r="I361" s="11"/>
      <c r="J361" s="11"/>
      <c r="K361" s="11"/>
      <c r="L361" s="11"/>
      <c r="M361" s="11"/>
    </row>
    <row r="362" spans="1:13" x14ac:dyDescent="0.3">
      <c r="A362" s="11"/>
      <c r="C362" s="11"/>
      <c r="D362" s="11"/>
      <c r="E362" s="12"/>
      <c r="F362" s="15"/>
      <c r="G362" s="16"/>
      <c r="H362" s="14"/>
      <c r="I362" s="11"/>
      <c r="J362" s="11"/>
      <c r="K362" s="11"/>
      <c r="L362" s="11"/>
      <c r="M362" s="11"/>
    </row>
    <row r="363" spans="1:13" x14ac:dyDescent="0.3">
      <c r="A363" s="11"/>
      <c r="C363" s="11"/>
      <c r="D363" s="11"/>
      <c r="E363" s="12"/>
      <c r="F363" s="8"/>
      <c r="G363" s="13"/>
      <c r="H363" s="14"/>
      <c r="I363" s="11"/>
      <c r="J363" s="11"/>
      <c r="K363" s="11"/>
      <c r="L363" s="11"/>
      <c r="M363" s="11"/>
    </row>
    <row r="364" spans="1:13" x14ac:dyDescent="0.3">
      <c r="A364" s="11"/>
      <c r="C364" s="11"/>
      <c r="D364" s="11"/>
      <c r="E364" s="12"/>
      <c r="F364" s="11"/>
      <c r="G364" s="13"/>
      <c r="H364" s="14"/>
      <c r="I364" s="11"/>
      <c r="J364" s="11"/>
      <c r="K364" s="11"/>
      <c r="L364" s="11"/>
      <c r="M364" s="11"/>
    </row>
    <row r="365" spans="1:13" x14ac:dyDescent="0.3">
      <c r="A365" s="11"/>
      <c r="C365" s="11"/>
      <c r="D365" s="11"/>
      <c r="E365" s="12"/>
      <c r="F365" s="11"/>
      <c r="G365" s="13"/>
      <c r="H365" s="14"/>
      <c r="I365" s="11"/>
      <c r="J365" s="11"/>
      <c r="K365" s="11"/>
      <c r="L365" s="11"/>
      <c r="M365" s="11"/>
    </row>
    <row r="366" spans="1:13" x14ac:dyDescent="0.3">
      <c r="A366" s="11"/>
      <c r="C366" s="11"/>
      <c r="D366" s="11"/>
      <c r="E366" s="12"/>
      <c r="F366" s="15"/>
      <c r="G366" s="16"/>
      <c r="H366" s="14"/>
      <c r="I366" s="11"/>
      <c r="J366" s="11"/>
      <c r="K366" s="11"/>
      <c r="L366" s="11"/>
      <c r="M366" s="11"/>
    </row>
    <row r="367" spans="1:13" x14ac:dyDescent="0.3">
      <c r="A367" s="11"/>
      <c r="C367" s="11"/>
      <c r="D367" s="11"/>
      <c r="E367" s="12"/>
      <c r="F367" s="8"/>
      <c r="G367" s="13"/>
      <c r="H367" s="14"/>
      <c r="I367" s="11"/>
      <c r="J367" s="11"/>
      <c r="K367" s="11"/>
      <c r="L367" s="11"/>
      <c r="M367" s="11"/>
    </row>
    <row r="368" spans="1:13" x14ac:dyDescent="0.3">
      <c r="A368" s="11"/>
      <c r="C368" s="11"/>
      <c r="D368" s="11"/>
      <c r="E368" s="12"/>
      <c r="F368" s="20"/>
      <c r="G368" s="19"/>
      <c r="H368" s="14"/>
      <c r="I368" s="11"/>
      <c r="J368" s="11"/>
      <c r="K368" s="11"/>
      <c r="L368" s="11"/>
      <c r="M368" s="11"/>
    </row>
    <row r="369" spans="1:13" x14ac:dyDescent="0.3">
      <c r="A369" s="11"/>
      <c r="C369" s="11"/>
      <c r="D369" s="11"/>
      <c r="E369" s="12"/>
      <c r="F369" s="15"/>
      <c r="G369" s="16"/>
      <c r="H369" s="14"/>
      <c r="I369" s="11"/>
      <c r="J369" s="11"/>
      <c r="K369" s="11"/>
      <c r="L369" s="11"/>
      <c r="M369" s="11"/>
    </row>
    <row r="370" spans="1:13" x14ac:dyDescent="0.3">
      <c r="A370" s="11"/>
      <c r="C370" s="11"/>
      <c r="D370" s="11"/>
      <c r="E370" s="12"/>
      <c r="F370" s="15"/>
      <c r="G370" s="16"/>
      <c r="H370" s="14"/>
      <c r="I370" s="11"/>
      <c r="J370" s="11"/>
      <c r="K370" s="11"/>
      <c r="L370" s="11"/>
      <c r="M370" s="11"/>
    </row>
    <row r="371" spans="1:13" x14ac:dyDescent="0.3">
      <c r="A371" s="11"/>
      <c r="C371" s="11"/>
      <c r="D371" s="11"/>
      <c r="E371" s="12"/>
      <c r="F371" s="11"/>
      <c r="G371" s="13"/>
      <c r="H371" s="14"/>
      <c r="I371" s="11"/>
      <c r="J371" s="11"/>
      <c r="K371" s="11"/>
      <c r="L371" s="11"/>
      <c r="M371" s="11"/>
    </row>
    <row r="372" spans="1:13" x14ac:dyDescent="0.3">
      <c r="A372" s="11"/>
      <c r="C372" s="11"/>
      <c r="D372" s="11"/>
      <c r="E372" s="12"/>
      <c r="F372" s="11"/>
      <c r="G372" s="13"/>
      <c r="H372" s="14"/>
      <c r="I372" s="11"/>
      <c r="J372" s="11"/>
      <c r="K372" s="11"/>
      <c r="L372" s="11"/>
      <c r="M372" s="11"/>
    </row>
    <row r="373" spans="1:13" x14ac:dyDescent="0.3">
      <c r="A373" s="11"/>
      <c r="C373" s="11"/>
      <c r="D373" s="11"/>
      <c r="E373" s="12"/>
      <c r="F373" s="11"/>
      <c r="G373" s="13"/>
      <c r="H373" s="14"/>
      <c r="I373" s="11"/>
      <c r="J373" s="11"/>
      <c r="K373" s="11"/>
      <c r="L373" s="11"/>
      <c r="M373" s="11"/>
    </row>
    <row r="374" spans="1:13" x14ac:dyDescent="0.3">
      <c r="A374" s="11"/>
      <c r="C374" s="11"/>
      <c r="D374" s="11"/>
      <c r="E374" s="12"/>
      <c r="F374" s="11"/>
      <c r="G374" s="13"/>
      <c r="H374" s="14"/>
      <c r="I374" s="11"/>
      <c r="J374" s="11"/>
      <c r="K374" s="11"/>
      <c r="L374" s="11"/>
      <c r="M374" s="11"/>
    </row>
    <row r="375" spans="1:13" x14ac:dyDescent="0.3">
      <c r="A375" s="11"/>
      <c r="C375" s="11"/>
      <c r="D375" s="11"/>
      <c r="E375" s="12"/>
      <c r="F375" s="11"/>
      <c r="G375" s="13"/>
      <c r="H375" s="14"/>
      <c r="I375" s="11"/>
      <c r="J375" s="11"/>
      <c r="K375" s="11"/>
      <c r="L375" s="11"/>
      <c r="M375" s="11"/>
    </row>
    <row r="376" spans="1:13" x14ac:dyDescent="0.3">
      <c r="A376" s="11"/>
      <c r="C376" s="11"/>
      <c r="D376" s="11"/>
      <c r="E376" s="12"/>
      <c r="F376" s="8"/>
      <c r="G376" s="13"/>
      <c r="H376" s="14"/>
      <c r="I376" s="11"/>
      <c r="J376" s="11"/>
      <c r="K376" s="11"/>
      <c r="L376" s="11"/>
      <c r="M376" s="11"/>
    </row>
    <row r="377" spans="1:13" x14ac:dyDescent="0.3">
      <c r="A377" s="11"/>
      <c r="C377" s="11"/>
      <c r="D377" s="11"/>
      <c r="E377" s="12"/>
      <c r="F377" s="8"/>
      <c r="G377" s="13"/>
      <c r="H377" s="14"/>
      <c r="I377" s="11"/>
      <c r="J377" s="11"/>
      <c r="K377" s="11"/>
      <c r="L377" s="11"/>
      <c r="M377" s="11"/>
    </row>
    <row r="378" spans="1:13" x14ac:dyDescent="0.3">
      <c r="A378" s="11"/>
      <c r="C378" s="11"/>
      <c r="D378" s="11"/>
      <c r="E378" s="12"/>
      <c r="F378" s="8"/>
      <c r="G378" s="13"/>
      <c r="H378" s="14"/>
      <c r="I378" s="11"/>
      <c r="J378" s="11"/>
      <c r="K378" s="11"/>
      <c r="L378" s="11"/>
      <c r="M378" s="11"/>
    </row>
    <row r="379" spans="1:13" x14ac:dyDescent="0.3">
      <c r="A379" s="11"/>
      <c r="C379" s="11"/>
      <c r="D379" s="11"/>
      <c r="E379" s="12"/>
      <c r="F379" s="15"/>
      <c r="G379" s="16"/>
      <c r="H379" s="14"/>
      <c r="I379" s="11"/>
      <c r="J379" s="11"/>
      <c r="K379" s="11"/>
      <c r="L379" s="11"/>
      <c r="M379" s="11"/>
    </row>
    <row r="380" spans="1:13" x14ac:dyDescent="0.3">
      <c r="A380" s="11"/>
      <c r="C380" s="11"/>
      <c r="D380" s="11"/>
      <c r="E380" s="12"/>
      <c r="F380" s="15"/>
      <c r="G380" s="16"/>
      <c r="H380" s="14"/>
      <c r="I380" s="11"/>
      <c r="J380" s="11"/>
      <c r="K380" s="11"/>
      <c r="L380" s="11"/>
      <c r="M380" s="11"/>
    </row>
    <row r="381" spans="1:13" x14ac:dyDescent="0.3">
      <c r="A381" s="11"/>
      <c r="C381" s="11"/>
      <c r="D381" s="11"/>
      <c r="E381" s="12"/>
      <c r="F381" s="11"/>
      <c r="G381" s="13"/>
      <c r="H381" s="14"/>
      <c r="I381" s="11"/>
      <c r="J381" s="11"/>
      <c r="K381" s="11"/>
      <c r="L381" s="11"/>
      <c r="M381" s="11"/>
    </row>
    <row r="382" spans="1:13" x14ac:dyDescent="0.3">
      <c r="A382" s="11"/>
      <c r="C382" s="11"/>
      <c r="D382" s="11"/>
      <c r="E382" s="12"/>
      <c r="F382" s="8"/>
      <c r="G382" s="13"/>
      <c r="H382" s="14"/>
      <c r="I382" s="11"/>
      <c r="J382" s="11"/>
      <c r="K382" s="11"/>
      <c r="L382" s="11"/>
      <c r="M382" s="11"/>
    </row>
    <row r="383" spans="1:13" x14ac:dyDescent="0.3">
      <c r="A383" s="11"/>
      <c r="C383" s="11"/>
      <c r="D383" s="11"/>
      <c r="E383" s="12"/>
      <c r="F383" s="15"/>
      <c r="G383" s="16"/>
      <c r="H383" s="14"/>
      <c r="I383" s="11"/>
      <c r="J383" s="11"/>
      <c r="K383" s="11"/>
      <c r="L383" s="11"/>
      <c r="M383" s="11"/>
    </row>
    <row r="384" spans="1:13" x14ac:dyDescent="0.3">
      <c r="A384" s="11"/>
      <c r="C384" s="11"/>
      <c r="D384" s="11"/>
      <c r="E384" s="12"/>
      <c r="F384" s="8"/>
      <c r="G384" s="13"/>
      <c r="H384" s="17"/>
      <c r="I384" s="11"/>
      <c r="J384" s="11"/>
      <c r="K384" s="11"/>
      <c r="L384" s="11"/>
      <c r="M384" s="11"/>
    </row>
    <row r="385" spans="1:13" x14ac:dyDescent="0.3">
      <c r="A385" s="11"/>
      <c r="C385" s="11"/>
      <c r="D385" s="11"/>
      <c r="E385" s="12"/>
      <c r="F385" s="11"/>
      <c r="G385" s="13"/>
      <c r="H385" s="14"/>
      <c r="I385" s="11"/>
      <c r="J385" s="11"/>
      <c r="K385" s="11"/>
      <c r="L385" s="11"/>
      <c r="M385" s="11"/>
    </row>
    <row r="386" spans="1:13" x14ac:dyDescent="0.3">
      <c r="A386" s="11"/>
      <c r="C386" s="11"/>
      <c r="D386" s="11"/>
      <c r="E386" s="12"/>
      <c r="F386" s="8"/>
      <c r="G386" s="13"/>
      <c r="H386" s="14"/>
      <c r="I386" s="11"/>
      <c r="J386" s="11"/>
      <c r="K386" s="11"/>
      <c r="L386" s="11"/>
      <c r="M386" s="11"/>
    </row>
    <row r="387" spans="1:13" x14ac:dyDescent="0.3">
      <c r="A387" s="11"/>
      <c r="C387" s="11"/>
      <c r="D387" s="11"/>
      <c r="E387" s="12"/>
      <c r="F387" s="15"/>
      <c r="G387" s="16"/>
      <c r="H387" s="14"/>
      <c r="I387" s="11"/>
      <c r="J387" s="11"/>
      <c r="K387" s="11"/>
      <c r="L387" s="11"/>
      <c r="M387" s="11"/>
    </row>
    <row r="388" spans="1:13" x14ac:dyDescent="0.3">
      <c r="A388" s="11"/>
      <c r="C388" s="11"/>
      <c r="D388" s="11"/>
      <c r="E388" s="12"/>
      <c r="F388" s="11"/>
      <c r="G388" s="13"/>
      <c r="H388" s="14"/>
      <c r="I388" s="11"/>
      <c r="J388" s="11"/>
      <c r="K388" s="11"/>
      <c r="L388" s="11"/>
      <c r="M388" s="11"/>
    </row>
    <row r="389" spans="1:13" x14ac:dyDescent="0.3">
      <c r="A389" s="11"/>
      <c r="C389" s="11"/>
      <c r="D389" s="11"/>
      <c r="E389" s="12"/>
      <c r="F389" s="15"/>
      <c r="G389" s="16"/>
      <c r="H389" s="14"/>
      <c r="I389" s="11"/>
      <c r="J389" s="11"/>
      <c r="K389" s="11"/>
      <c r="L389" s="11"/>
      <c r="M389" s="11"/>
    </row>
    <row r="390" spans="1:13" x14ac:dyDescent="0.3">
      <c r="A390" s="11"/>
      <c r="C390" s="11"/>
      <c r="D390" s="11"/>
      <c r="E390" s="12"/>
      <c r="F390" s="8"/>
      <c r="G390" s="13"/>
      <c r="H390" s="14"/>
      <c r="I390" s="11"/>
      <c r="J390" s="11"/>
      <c r="K390" s="11"/>
      <c r="L390" s="11"/>
      <c r="M390" s="11"/>
    </row>
    <row r="391" spans="1:13" x14ac:dyDescent="0.3">
      <c r="A391" s="11"/>
      <c r="C391" s="11"/>
      <c r="D391" s="11"/>
      <c r="E391" s="12"/>
      <c r="F391" s="15"/>
      <c r="G391" s="16"/>
      <c r="H391" s="14"/>
      <c r="I391" s="11"/>
      <c r="J391" s="11"/>
      <c r="K391" s="11"/>
      <c r="L391" s="11"/>
      <c r="M391" s="11"/>
    </row>
    <row r="392" spans="1:13" x14ac:dyDescent="0.3">
      <c r="A392" s="11"/>
      <c r="C392" s="11"/>
      <c r="D392" s="11"/>
      <c r="E392" s="12"/>
      <c r="F392" s="15"/>
      <c r="G392" s="16"/>
      <c r="H392" s="14"/>
      <c r="I392" s="11"/>
      <c r="J392" s="11"/>
      <c r="K392" s="11"/>
      <c r="L392" s="11"/>
      <c r="M392" s="11"/>
    </row>
    <row r="393" spans="1:13" x14ac:dyDescent="0.3">
      <c r="A393" s="11"/>
      <c r="C393" s="11"/>
      <c r="D393" s="11"/>
      <c r="E393" s="12"/>
      <c r="F393" s="8"/>
      <c r="G393" s="13"/>
      <c r="H393" s="17"/>
      <c r="I393" s="11"/>
      <c r="J393" s="11"/>
      <c r="K393" s="11"/>
      <c r="L393" s="11"/>
      <c r="M393" s="11"/>
    </row>
    <row r="394" spans="1:13" x14ac:dyDescent="0.3">
      <c r="A394" s="11"/>
      <c r="C394" s="11"/>
      <c r="D394" s="11"/>
      <c r="E394" s="12"/>
      <c r="F394" s="15"/>
      <c r="G394" s="16"/>
      <c r="H394" s="14"/>
      <c r="I394" s="11"/>
      <c r="J394" s="11"/>
      <c r="K394" s="11"/>
      <c r="L394" s="11"/>
      <c r="M394" s="11"/>
    </row>
    <row r="395" spans="1:13" x14ac:dyDescent="0.3">
      <c r="A395" s="11"/>
      <c r="C395" s="11"/>
      <c r="D395" s="11"/>
      <c r="E395" s="12"/>
      <c r="F395" s="15"/>
      <c r="G395" s="16"/>
      <c r="H395" s="14"/>
      <c r="I395" s="11"/>
      <c r="J395" s="11"/>
      <c r="K395" s="11"/>
      <c r="L395" s="11"/>
      <c r="M395" s="11"/>
    </row>
    <row r="396" spans="1:13" x14ac:dyDescent="0.3">
      <c r="A396" s="11"/>
      <c r="C396" s="11"/>
      <c r="D396" s="11"/>
      <c r="E396" s="12"/>
      <c r="F396" s="8"/>
      <c r="G396" s="13"/>
      <c r="H396" s="14"/>
      <c r="I396" s="11"/>
      <c r="J396" s="11"/>
      <c r="K396" s="11"/>
      <c r="L396" s="11"/>
      <c r="M396" s="11"/>
    </row>
    <row r="397" spans="1:13" x14ac:dyDescent="0.3">
      <c r="A397" s="11"/>
      <c r="C397" s="11"/>
      <c r="D397" s="11"/>
      <c r="E397" s="12"/>
      <c r="F397" s="15"/>
      <c r="G397" s="16"/>
      <c r="H397" s="14"/>
      <c r="I397" s="11"/>
      <c r="J397" s="11"/>
      <c r="K397" s="11"/>
      <c r="L397" s="11"/>
      <c r="M397" s="11"/>
    </row>
    <row r="398" spans="1:13" x14ac:dyDescent="0.3">
      <c r="A398" s="11"/>
      <c r="C398" s="11"/>
      <c r="D398" s="11"/>
      <c r="E398" s="12"/>
      <c r="F398" s="15"/>
      <c r="G398" s="16"/>
      <c r="H398" s="14"/>
      <c r="I398" s="11"/>
      <c r="J398" s="11"/>
      <c r="K398" s="11"/>
      <c r="L398" s="11"/>
      <c r="M398" s="11"/>
    </row>
    <row r="399" spans="1:13" x14ac:dyDescent="0.3">
      <c r="A399" s="11"/>
      <c r="C399" s="11"/>
      <c r="D399" s="11"/>
      <c r="E399" s="12"/>
      <c r="F399" s="8"/>
      <c r="G399" s="13"/>
      <c r="H399" s="14"/>
      <c r="I399" s="11"/>
      <c r="J399" s="11"/>
      <c r="K399" s="11"/>
      <c r="L399" s="11"/>
      <c r="M399" s="11"/>
    </row>
    <row r="400" spans="1:13" x14ac:dyDescent="0.3">
      <c r="A400" s="11"/>
      <c r="C400" s="11"/>
      <c r="D400" s="11"/>
      <c r="E400" s="12"/>
      <c r="F400" s="11"/>
      <c r="G400" s="13"/>
      <c r="H400" s="14"/>
      <c r="I400" s="11"/>
      <c r="J400" s="11"/>
      <c r="K400" s="11"/>
      <c r="L400" s="11"/>
      <c r="M400" s="11"/>
    </row>
    <row r="401" spans="1:13" x14ac:dyDescent="0.3">
      <c r="A401" s="11"/>
      <c r="C401" s="11"/>
      <c r="D401" s="11"/>
      <c r="E401" s="12"/>
      <c r="F401" s="11"/>
      <c r="G401" s="13"/>
      <c r="H401" s="14"/>
      <c r="I401" s="11"/>
      <c r="J401" s="11"/>
      <c r="K401" s="11"/>
      <c r="L401" s="11"/>
      <c r="M401" s="11"/>
    </row>
    <row r="402" spans="1:13" x14ac:dyDescent="0.3">
      <c r="A402" s="11"/>
      <c r="C402" s="11"/>
      <c r="D402" s="11"/>
      <c r="E402" s="12"/>
      <c r="F402" s="11"/>
      <c r="G402" s="13"/>
      <c r="H402" s="14"/>
      <c r="I402" s="11"/>
      <c r="J402" s="11"/>
      <c r="K402" s="11"/>
      <c r="L402" s="11"/>
      <c r="M402" s="11"/>
    </row>
    <row r="403" spans="1:13" x14ac:dyDescent="0.3">
      <c r="A403" s="11"/>
      <c r="C403" s="11"/>
      <c r="D403" s="11"/>
      <c r="E403" s="12"/>
      <c r="F403" s="11"/>
      <c r="G403" s="13"/>
      <c r="H403" s="17"/>
      <c r="I403" s="11"/>
      <c r="J403" s="11"/>
      <c r="K403" s="11"/>
      <c r="L403" s="11"/>
      <c r="M403" s="11"/>
    </row>
    <row r="404" spans="1:13" x14ac:dyDescent="0.3">
      <c r="A404" s="11"/>
      <c r="C404" s="11"/>
      <c r="D404" s="11"/>
      <c r="E404" s="12"/>
      <c r="F404" s="15"/>
      <c r="G404" s="16"/>
      <c r="H404" s="14"/>
      <c r="I404" s="11"/>
      <c r="J404" s="11"/>
      <c r="K404" s="11"/>
      <c r="L404" s="11"/>
      <c r="M404" s="11"/>
    </row>
    <row r="405" spans="1:13" x14ac:dyDescent="0.3">
      <c r="A405" s="11"/>
      <c r="C405" s="11"/>
      <c r="D405" s="11"/>
      <c r="E405" s="12"/>
      <c r="F405" s="15"/>
      <c r="G405" s="16"/>
      <c r="H405" s="14"/>
      <c r="I405" s="11"/>
      <c r="J405" s="11"/>
      <c r="K405" s="11"/>
      <c r="L405" s="11"/>
      <c r="M405" s="11"/>
    </row>
    <row r="406" spans="1:13" x14ac:dyDescent="0.3">
      <c r="A406" s="11"/>
      <c r="C406" s="11"/>
      <c r="D406" s="11"/>
      <c r="E406" s="12"/>
      <c r="F406" s="11"/>
      <c r="G406" s="13"/>
      <c r="H406" s="14"/>
      <c r="I406" s="11"/>
      <c r="J406" s="11"/>
      <c r="K406" s="11"/>
      <c r="L406" s="11"/>
      <c r="M406" s="11"/>
    </row>
    <row r="407" spans="1:13" x14ac:dyDescent="0.3">
      <c r="A407" s="11"/>
      <c r="C407" s="11"/>
      <c r="D407" s="11"/>
      <c r="E407" s="12"/>
      <c r="F407" s="8"/>
      <c r="G407" s="13"/>
      <c r="H407" s="14"/>
      <c r="I407" s="11"/>
      <c r="J407" s="11"/>
      <c r="K407" s="11"/>
      <c r="L407" s="11"/>
      <c r="M407" s="11"/>
    </row>
    <row r="408" spans="1:13" x14ac:dyDescent="0.3">
      <c r="A408" s="11"/>
      <c r="C408" s="11"/>
      <c r="D408" s="11"/>
      <c r="E408" s="12"/>
      <c r="F408" s="15"/>
      <c r="G408" s="16"/>
      <c r="H408" s="14"/>
      <c r="I408" s="11"/>
      <c r="J408" s="11"/>
      <c r="K408" s="11"/>
      <c r="L408" s="11"/>
      <c r="M408" s="11"/>
    </row>
    <row r="409" spans="1:13" x14ac:dyDescent="0.3">
      <c r="A409" s="11"/>
      <c r="C409" s="11"/>
      <c r="D409" s="11"/>
      <c r="E409" s="12"/>
      <c r="F409" s="15"/>
      <c r="G409" s="16"/>
      <c r="H409" s="14"/>
      <c r="I409" s="11"/>
      <c r="J409" s="11"/>
      <c r="K409" s="11"/>
      <c r="L409" s="11"/>
      <c r="M409" s="11"/>
    </row>
    <row r="410" spans="1:13" x14ac:dyDescent="0.3">
      <c r="A410" s="11"/>
      <c r="C410" s="11"/>
      <c r="D410" s="11"/>
      <c r="E410" s="12"/>
      <c r="F410" s="15"/>
      <c r="G410" s="16"/>
      <c r="H410" s="14"/>
      <c r="I410" s="11"/>
      <c r="J410" s="11"/>
      <c r="K410" s="11"/>
      <c r="L410" s="11"/>
      <c r="M410" s="11"/>
    </row>
    <row r="411" spans="1:13" x14ac:dyDescent="0.3">
      <c r="A411" s="11"/>
      <c r="C411" s="11"/>
      <c r="D411" s="11"/>
      <c r="E411" s="12"/>
      <c r="F411" s="11"/>
      <c r="G411" s="13"/>
      <c r="H411" s="14"/>
      <c r="I411" s="11"/>
      <c r="J411" s="11"/>
      <c r="K411" s="11"/>
      <c r="L411" s="11"/>
      <c r="M411" s="11"/>
    </row>
    <row r="412" spans="1:13" x14ac:dyDescent="0.3">
      <c r="A412" s="11"/>
      <c r="C412" s="11"/>
      <c r="D412" s="11"/>
      <c r="E412" s="12"/>
      <c r="F412" s="11"/>
      <c r="G412" s="13"/>
      <c r="H412" s="14"/>
      <c r="I412" s="11"/>
      <c r="J412" s="11"/>
      <c r="K412" s="11"/>
      <c r="L412" s="11"/>
      <c r="M412" s="11"/>
    </row>
    <row r="413" spans="1:13" x14ac:dyDescent="0.3">
      <c r="A413" s="11"/>
      <c r="C413" s="11"/>
      <c r="D413" s="11"/>
      <c r="E413" s="12"/>
      <c r="F413" s="11"/>
      <c r="G413" s="13"/>
      <c r="H413" s="14"/>
      <c r="I413" s="11"/>
      <c r="J413" s="11"/>
      <c r="K413" s="11"/>
      <c r="L413" s="11"/>
      <c r="M413" s="11"/>
    </row>
    <row r="414" spans="1:13" x14ac:dyDescent="0.3">
      <c r="A414" s="11"/>
      <c r="C414" s="11"/>
      <c r="D414" s="11"/>
      <c r="E414" s="12"/>
      <c r="F414" s="15"/>
      <c r="G414" s="16"/>
      <c r="H414" s="14"/>
      <c r="I414" s="11"/>
      <c r="J414" s="11"/>
      <c r="K414" s="11"/>
      <c r="L414" s="11"/>
      <c r="M414" s="11"/>
    </row>
    <row r="415" spans="1:13" x14ac:dyDescent="0.3">
      <c r="A415" s="11"/>
      <c r="C415" s="11"/>
      <c r="D415" s="11"/>
      <c r="E415" s="12"/>
      <c r="F415" s="8"/>
      <c r="G415" s="13"/>
      <c r="H415" s="14"/>
      <c r="I415" s="11"/>
      <c r="J415" s="11"/>
      <c r="K415" s="11"/>
      <c r="L415" s="11"/>
      <c r="M415" s="11"/>
    </row>
    <row r="416" spans="1:13" x14ac:dyDescent="0.3">
      <c r="A416" s="11"/>
      <c r="C416" s="11"/>
      <c r="D416" s="11"/>
      <c r="E416" s="12"/>
      <c r="F416" s="8"/>
      <c r="G416" s="13"/>
      <c r="H416" s="14"/>
      <c r="I416" s="11"/>
      <c r="J416" s="11"/>
      <c r="K416" s="11"/>
      <c r="L416" s="11"/>
      <c r="M416" s="11"/>
    </row>
    <row r="417" spans="1:13" x14ac:dyDescent="0.3">
      <c r="A417" s="11"/>
      <c r="C417" s="11"/>
      <c r="D417" s="11"/>
      <c r="E417" s="12"/>
      <c r="F417" s="8"/>
      <c r="G417" s="13"/>
      <c r="H417" s="14"/>
      <c r="I417" s="11"/>
      <c r="J417" s="11"/>
      <c r="K417" s="11"/>
      <c r="L417" s="11"/>
      <c r="M417" s="11"/>
    </row>
    <row r="418" spans="1:13" x14ac:dyDescent="0.3">
      <c r="A418" s="11"/>
      <c r="C418" s="11"/>
      <c r="D418" s="11"/>
      <c r="E418" s="12"/>
      <c r="F418" s="15"/>
      <c r="G418" s="16"/>
      <c r="H418" s="14"/>
      <c r="I418" s="11"/>
      <c r="J418" s="11"/>
      <c r="K418" s="11"/>
      <c r="L418" s="11"/>
      <c r="M418" s="11"/>
    </row>
    <row r="419" spans="1:13" x14ac:dyDescent="0.3">
      <c r="A419" s="11"/>
      <c r="C419" s="11"/>
      <c r="D419" s="11"/>
      <c r="E419" s="12"/>
      <c r="F419" s="15"/>
      <c r="G419" s="16"/>
      <c r="H419" s="14"/>
      <c r="I419" s="11"/>
      <c r="J419" s="11"/>
      <c r="K419" s="11"/>
      <c r="L419" s="11"/>
      <c r="M419" s="11"/>
    </row>
    <row r="420" spans="1:13" x14ac:dyDescent="0.3">
      <c r="A420" s="11"/>
      <c r="C420" s="11"/>
      <c r="D420" s="11"/>
      <c r="E420" s="12"/>
      <c r="F420" s="11"/>
      <c r="G420" s="13"/>
      <c r="H420" s="14"/>
      <c r="I420" s="11"/>
      <c r="J420" s="11"/>
      <c r="K420" s="11"/>
      <c r="L420" s="11"/>
      <c r="M420" s="11"/>
    </row>
    <row r="421" spans="1:13" x14ac:dyDescent="0.3">
      <c r="A421" s="11"/>
      <c r="C421" s="11"/>
      <c r="D421" s="11"/>
      <c r="E421" s="12"/>
      <c r="F421" s="11"/>
      <c r="G421" s="13"/>
      <c r="H421" s="14"/>
      <c r="I421" s="11"/>
      <c r="J421" s="11"/>
      <c r="K421" s="11"/>
      <c r="L421" s="11"/>
      <c r="M421" s="11"/>
    </row>
    <row r="422" spans="1:13" x14ac:dyDescent="0.3">
      <c r="A422" s="11"/>
      <c r="C422" s="11"/>
      <c r="D422" s="11"/>
      <c r="E422" s="12"/>
      <c r="F422" s="15"/>
      <c r="G422" s="16"/>
      <c r="H422" s="14"/>
      <c r="I422" s="11"/>
      <c r="J422" s="11"/>
      <c r="K422" s="11"/>
      <c r="L422" s="11"/>
      <c r="M422" s="11"/>
    </row>
    <row r="423" spans="1:13" x14ac:dyDescent="0.3">
      <c r="A423" s="11"/>
      <c r="C423" s="11"/>
      <c r="D423" s="11"/>
      <c r="E423" s="12"/>
      <c r="F423" s="15"/>
      <c r="G423" s="16"/>
      <c r="H423" s="14"/>
      <c r="I423" s="11"/>
      <c r="J423" s="11"/>
      <c r="K423" s="11"/>
      <c r="L423" s="11"/>
      <c r="M423" s="11"/>
    </row>
    <row r="424" spans="1:13" x14ac:dyDescent="0.3">
      <c r="A424" s="11"/>
      <c r="C424" s="11"/>
      <c r="D424" s="11"/>
      <c r="E424" s="12"/>
      <c r="F424" s="15"/>
      <c r="G424" s="16"/>
      <c r="H424" s="14"/>
      <c r="I424" s="11"/>
      <c r="J424" s="11"/>
      <c r="K424" s="11"/>
      <c r="L424" s="11"/>
      <c r="M424" s="11"/>
    </row>
    <row r="425" spans="1:13" x14ac:dyDescent="0.3">
      <c r="A425" s="11"/>
      <c r="C425" s="11"/>
      <c r="D425" s="11"/>
      <c r="E425" s="12"/>
      <c r="F425" s="15"/>
      <c r="G425" s="16"/>
      <c r="H425" s="14"/>
      <c r="I425" s="11"/>
      <c r="J425" s="11"/>
      <c r="K425" s="11"/>
      <c r="L425" s="11"/>
      <c r="M425" s="11"/>
    </row>
    <row r="426" spans="1:13" x14ac:dyDescent="0.3">
      <c r="A426" s="11"/>
      <c r="C426" s="11"/>
      <c r="D426" s="11"/>
      <c r="E426" s="12"/>
      <c r="F426" s="15"/>
      <c r="G426" s="16"/>
      <c r="H426" s="14"/>
      <c r="I426" s="11"/>
      <c r="J426" s="11"/>
      <c r="K426" s="11"/>
      <c r="L426" s="11"/>
      <c r="M426" s="11"/>
    </row>
    <row r="427" spans="1:13" x14ac:dyDescent="0.3">
      <c r="A427" s="11"/>
      <c r="C427" s="11"/>
      <c r="D427" s="11"/>
      <c r="E427" s="12"/>
      <c r="F427" s="8"/>
      <c r="G427" s="13"/>
      <c r="H427" s="14"/>
      <c r="I427" s="11"/>
      <c r="J427" s="11"/>
      <c r="K427" s="11"/>
      <c r="L427" s="11"/>
      <c r="M427" s="11"/>
    </row>
    <row r="428" spans="1:13" x14ac:dyDescent="0.3">
      <c r="A428" s="11"/>
      <c r="C428" s="11"/>
      <c r="D428" s="11"/>
      <c r="E428" s="12"/>
      <c r="F428" s="15"/>
      <c r="G428" s="16"/>
      <c r="H428" s="14"/>
      <c r="I428" s="11"/>
      <c r="J428" s="11"/>
      <c r="K428" s="11"/>
      <c r="L428" s="11"/>
      <c r="M428" s="11"/>
    </row>
    <row r="429" spans="1:13" x14ac:dyDescent="0.3">
      <c r="A429" s="11"/>
      <c r="C429" s="11"/>
      <c r="D429" s="11"/>
      <c r="E429" s="12"/>
      <c r="F429" s="15"/>
      <c r="G429" s="16"/>
      <c r="H429" s="14"/>
      <c r="I429" s="11"/>
      <c r="J429" s="11"/>
      <c r="K429" s="11"/>
      <c r="L429" s="11"/>
      <c r="M429" s="11"/>
    </row>
    <row r="430" spans="1:13" x14ac:dyDescent="0.3">
      <c r="A430" s="11"/>
      <c r="C430" s="11"/>
      <c r="D430" s="11"/>
      <c r="E430" s="12"/>
      <c r="F430" s="15"/>
      <c r="G430" s="16"/>
      <c r="H430" s="14"/>
      <c r="I430" s="11"/>
      <c r="J430" s="11"/>
      <c r="K430" s="11"/>
      <c r="L430" s="11"/>
      <c r="M430" s="11"/>
    </row>
    <row r="431" spans="1:13" x14ac:dyDescent="0.3">
      <c r="A431" s="11"/>
      <c r="C431" s="11"/>
      <c r="D431" s="11"/>
      <c r="E431" s="12"/>
      <c r="F431" s="15"/>
      <c r="G431" s="16"/>
      <c r="H431" s="14"/>
      <c r="I431" s="11"/>
      <c r="J431" s="11"/>
      <c r="K431" s="11"/>
      <c r="L431" s="11"/>
      <c r="M431" s="11"/>
    </row>
    <row r="432" spans="1:13" x14ac:dyDescent="0.3">
      <c r="A432" s="11"/>
      <c r="C432" s="11"/>
      <c r="D432" s="11"/>
      <c r="E432" s="12"/>
      <c r="F432" s="15"/>
      <c r="G432" s="16"/>
      <c r="H432" s="14"/>
      <c r="I432" s="11"/>
      <c r="J432" s="11"/>
      <c r="K432" s="11"/>
      <c r="L432" s="11"/>
      <c r="M432" s="11"/>
    </row>
    <row r="433" spans="1:13" x14ac:dyDescent="0.3">
      <c r="A433" s="11"/>
      <c r="C433" s="11"/>
      <c r="D433" s="11"/>
      <c r="E433" s="12"/>
      <c r="F433" s="15"/>
      <c r="G433" s="16"/>
      <c r="H433" s="14"/>
      <c r="I433" s="11"/>
      <c r="J433" s="11"/>
      <c r="K433" s="11"/>
      <c r="L433" s="11"/>
      <c r="M433" s="11"/>
    </row>
    <row r="434" spans="1:13" x14ac:dyDescent="0.3">
      <c r="A434" s="11"/>
      <c r="C434" s="11"/>
      <c r="D434" s="11"/>
      <c r="E434" s="12"/>
      <c r="F434" s="15"/>
      <c r="G434" s="16"/>
      <c r="H434" s="14"/>
      <c r="I434" s="11"/>
      <c r="J434" s="11"/>
      <c r="K434" s="11"/>
      <c r="L434" s="11"/>
      <c r="M434" s="11"/>
    </row>
    <row r="435" spans="1:13" x14ac:dyDescent="0.3">
      <c r="A435" s="11"/>
      <c r="C435" s="11"/>
      <c r="D435" s="11"/>
      <c r="E435" s="12"/>
      <c r="F435" s="15"/>
      <c r="G435" s="16"/>
      <c r="H435" s="14"/>
      <c r="I435" s="11"/>
      <c r="J435" s="11"/>
      <c r="K435" s="11"/>
      <c r="L435" s="11"/>
      <c r="M435" s="11"/>
    </row>
    <row r="436" spans="1:13" x14ac:dyDescent="0.3">
      <c r="A436" s="11"/>
      <c r="C436" s="11"/>
      <c r="D436" s="11"/>
      <c r="E436" s="12"/>
      <c r="F436" s="15"/>
      <c r="G436" s="16"/>
      <c r="H436" s="14"/>
      <c r="I436" s="11"/>
      <c r="J436" s="11"/>
      <c r="K436" s="11"/>
      <c r="L436" s="11"/>
      <c r="M436" s="11"/>
    </row>
    <row r="437" spans="1:13" x14ac:dyDescent="0.3">
      <c r="A437" s="11"/>
      <c r="C437" s="11"/>
      <c r="D437" s="11"/>
      <c r="E437" s="12"/>
      <c r="F437" s="8"/>
      <c r="G437" s="13"/>
      <c r="H437" s="14"/>
      <c r="I437" s="11"/>
      <c r="J437" s="11"/>
      <c r="K437" s="11"/>
      <c r="L437" s="11"/>
      <c r="M437" s="11"/>
    </row>
    <row r="438" spans="1:13" x14ac:dyDescent="0.3">
      <c r="A438" s="11"/>
      <c r="C438" s="11"/>
      <c r="D438" s="11"/>
      <c r="E438" s="12"/>
      <c r="F438" s="11"/>
      <c r="G438" s="13"/>
      <c r="H438" s="14"/>
      <c r="I438" s="11"/>
      <c r="J438" s="11"/>
      <c r="K438" s="11"/>
      <c r="L438" s="11"/>
      <c r="M438" s="11"/>
    </row>
    <row r="439" spans="1:13" x14ac:dyDescent="0.3">
      <c r="A439" s="11"/>
      <c r="C439" s="11"/>
      <c r="D439" s="11"/>
      <c r="E439" s="12"/>
      <c r="F439" s="11"/>
      <c r="G439" s="13"/>
      <c r="H439" s="14"/>
      <c r="I439" s="11"/>
      <c r="J439" s="11"/>
      <c r="K439" s="11"/>
      <c r="L439" s="11"/>
      <c r="M439" s="11"/>
    </row>
    <row r="440" spans="1:13" x14ac:dyDescent="0.3">
      <c r="A440" s="11"/>
      <c r="C440" s="11"/>
      <c r="D440" s="11"/>
      <c r="E440" s="12"/>
      <c r="F440" s="15"/>
      <c r="G440" s="16"/>
      <c r="H440" s="14"/>
      <c r="I440" s="11"/>
      <c r="J440" s="11"/>
      <c r="K440" s="11"/>
      <c r="L440" s="11"/>
      <c r="M440" s="11"/>
    </row>
    <row r="441" spans="1:13" x14ac:dyDescent="0.3">
      <c r="A441" s="11"/>
      <c r="C441" s="11"/>
      <c r="D441" s="11"/>
      <c r="E441" s="12"/>
      <c r="F441" s="15"/>
      <c r="G441" s="16"/>
      <c r="H441" s="14"/>
      <c r="I441" s="11"/>
      <c r="J441" s="11"/>
      <c r="K441" s="11"/>
      <c r="L441" s="11"/>
      <c r="M441" s="11"/>
    </row>
    <row r="442" spans="1:13" x14ac:dyDescent="0.3">
      <c r="A442" s="11"/>
      <c r="C442" s="11"/>
      <c r="D442" s="11"/>
      <c r="E442" s="12"/>
      <c r="F442" s="20"/>
      <c r="G442" s="19"/>
      <c r="H442" s="14"/>
      <c r="I442" s="11"/>
      <c r="J442" s="11"/>
      <c r="K442" s="11"/>
      <c r="L442" s="11"/>
      <c r="M442" s="11"/>
    </row>
    <row r="443" spans="1:13" x14ac:dyDescent="0.3">
      <c r="A443" s="11"/>
      <c r="C443" s="11"/>
      <c r="D443" s="11"/>
      <c r="E443" s="12"/>
      <c r="F443" s="15"/>
      <c r="G443" s="16"/>
      <c r="H443" s="14"/>
      <c r="I443" s="11"/>
      <c r="J443" s="11"/>
      <c r="K443" s="11"/>
      <c r="L443" s="11"/>
      <c r="M443" s="11"/>
    </row>
    <row r="444" spans="1:13" x14ac:dyDescent="0.3">
      <c r="A444" s="11"/>
      <c r="C444" s="11"/>
      <c r="D444" s="11"/>
      <c r="E444" s="12"/>
      <c r="F444" s="15"/>
      <c r="G444" s="16"/>
      <c r="H444" s="14"/>
      <c r="I444" s="11"/>
      <c r="J444" s="11"/>
      <c r="K444" s="11"/>
      <c r="L444" s="11"/>
      <c r="M444" s="11"/>
    </row>
    <row r="445" spans="1:13" x14ac:dyDescent="0.3">
      <c r="A445" s="11"/>
      <c r="C445" s="11"/>
      <c r="D445" s="11"/>
      <c r="E445" s="12"/>
      <c r="F445" s="15"/>
      <c r="G445" s="16"/>
      <c r="H445" s="14"/>
      <c r="I445" s="11"/>
      <c r="J445" s="11"/>
      <c r="K445" s="11"/>
      <c r="L445" s="11"/>
      <c r="M445" s="11"/>
    </row>
    <row r="446" spans="1:13" x14ac:dyDescent="0.3">
      <c r="A446" s="11"/>
      <c r="C446" s="11"/>
      <c r="D446" s="11"/>
      <c r="E446" s="12"/>
      <c r="F446" s="15"/>
      <c r="G446" s="16"/>
      <c r="H446" s="14"/>
      <c r="I446" s="11"/>
      <c r="J446" s="11"/>
      <c r="K446" s="11"/>
      <c r="L446" s="11"/>
      <c r="M446" s="11"/>
    </row>
    <row r="447" spans="1:13" x14ac:dyDescent="0.3">
      <c r="A447" s="11"/>
      <c r="C447" s="11"/>
      <c r="D447" s="11"/>
      <c r="E447" s="12"/>
      <c r="F447" s="11"/>
      <c r="G447" s="13"/>
      <c r="H447" s="14"/>
      <c r="I447" s="11"/>
      <c r="J447" s="11"/>
      <c r="K447" s="11"/>
      <c r="L447" s="11"/>
      <c r="M447" s="11"/>
    </row>
    <row r="448" spans="1:13" x14ac:dyDescent="0.3">
      <c r="A448" s="11"/>
      <c r="C448" s="11"/>
      <c r="D448" s="11"/>
      <c r="E448" s="12"/>
      <c r="F448" s="11"/>
      <c r="G448" s="13"/>
      <c r="H448" s="14"/>
      <c r="I448" s="11"/>
      <c r="J448" s="11"/>
      <c r="K448" s="11"/>
      <c r="L448" s="11"/>
      <c r="M448" s="11"/>
    </row>
    <row r="449" spans="1:13" x14ac:dyDescent="0.3">
      <c r="A449" s="11"/>
      <c r="C449" s="11"/>
      <c r="D449" s="11"/>
      <c r="E449" s="12"/>
      <c r="F449" s="11"/>
      <c r="G449" s="13"/>
      <c r="H449" s="14"/>
      <c r="I449" s="11"/>
      <c r="J449" s="11"/>
      <c r="K449" s="11"/>
      <c r="L449" s="11"/>
      <c r="M449" s="11"/>
    </row>
    <row r="450" spans="1:13" x14ac:dyDescent="0.3">
      <c r="A450" s="11"/>
      <c r="C450" s="11"/>
      <c r="D450" s="11"/>
      <c r="E450" s="12"/>
      <c r="F450" s="11"/>
      <c r="G450" s="13"/>
      <c r="H450" s="14"/>
      <c r="I450" s="11"/>
      <c r="J450" s="11"/>
      <c r="K450" s="11"/>
      <c r="L450" s="11"/>
      <c r="M450" s="11"/>
    </row>
    <row r="451" spans="1:13" x14ac:dyDescent="0.3">
      <c r="A451" s="11"/>
      <c r="C451" s="11"/>
      <c r="D451" s="11"/>
      <c r="E451" s="12"/>
      <c r="F451" s="11"/>
      <c r="G451" s="13"/>
      <c r="H451" s="14"/>
      <c r="I451" s="11"/>
      <c r="J451" s="11"/>
      <c r="K451" s="11"/>
      <c r="L451" s="11"/>
      <c r="M45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"/>
  <sheetViews>
    <sheetView workbookViewId="0">
      <selection activeCell="C17" sqref="C17"/>
    </sheetView>
  </sheetViews>
  <sheetFormatPr defaultColWidth="9.08984375" defaultRowHeight="13" x14ac:dyDescent="0.3"/>
  <cols>
    <col min="1" max="1" width="8.36328125" style="23" bestFit="1" customWidth="1"/>
    <col min="2" max="2" width="14.36328125" style="23" bestFit="1" customWidth="1"/>
    <col min="3" max="3" width="21.08984375" style="23" bestFit="1" customWidth="1"/>
    <col min="4" max="4" width="11.90625" style="23" customWidth="1"/>
    <col min="5" max="5" width="12.08984375" style="23" customWidth="1"/>
    <col min="6" max="6" width="9.08984375" style="23" bestFit="1" customWidth="1"/>
    <col min="7" max="7" width="10.6328125" style="23" customWidth="1"/>
    <col min="8" max="9" width="5.08984375" style="26" bestFit="1" customWidth="1"/>
    <col min="10" max="10" width="9" style="23" customWidth="1"/>
    <col min="11" max="11" width="8" style="23" customWidth="1"/>
    <col min="12" max="12" width="11" style="23" customWidth="1"/>
    <col min="13" max="13" width="14.453125" style="23" customWidth="1"/>
    <col min="14" max="14" width="12.6328125" style="23" bestFit="1" customWidth="1"/>
    <col min="15" max="15" width="9.6328125" style="23" bestFit="1" customWidth="1"/>
    <col min="16" max="16384" width="9.08984375" style="23"/>
  </cols>
  <sheetData>
    <row r="1" spans="1:1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260</v>
      </c>
      <c r="G1" s="6" t="s">
        <v>261</v>
      </c>
      <c r="H1" s="6" t="s">
        <v>262</v>
      </c>
      <c r="I1" s="6" t="s">
        <v>263</v>
      </c>
      <c r="J1" s="21" t="s">
        <v>264</v>
      </c>
      <c r="K1" s="21" t="s">
        <v>265</v>
      </c>
      <c r="L1" s="6" t="s">
        <v>266</v>
      </c>
      <c r="M1" s="6" t="s">
        <v>267</v>
      </c>
      <c r="N1" s="6" t="s">
        <v>268</v>
      </c>
      <c r="O1" s="22" t="s">
        <v>269</v>
      </c>
    </row>
    <row r="2" spans="1:15" x14ac:dyDescent="0.3">
      <c r="A2" s="6" t="s">
        <v>272</v>
      </c>
      <c r="B2" s="6" t="s">
        <v>273</v>
      </c>
      <c r="C2" s="6" t="s">
        <v>274</v>
      </c>
      <c r="D2" s="6">
        <v>39.653216</v>
      </c>
      <c r="E2" s="6">
        <v>-105.201066</v>
      </c>
      <c r="F2" s="6">
        <v>2.69E-2</v>
      </c>
      <c r="G2" s="6">
        <v>1783.0980219999999</v>
      </c>
      <c r="H2" s="6">
        <v>21</v>
      </c>
      <c r="I2" s="6" t="s">
        <v>429</v>
      </c>
      <c r="J2" s="21">
        <v>14.86</v>
      </c>
      <c r="K2" s="21">
        <v>2.4300000000000002</v>
      </c>
      <c r="L2" s="6">
        <v>0.42471259500000003</v>
      </c>
      <c r="M2" s="6">
        <v>4.147197E-3</v>
      </c>
      <c r="N2" s="6">
        <v>58.713766550000003</v>
      </c>
      <c r="O2" s="24">
        <v>40441</v>
      </c>
    </row>
    <row r="3" spans="1:15" x14ac:dyDescent="0.3">
      <c r="A3" s="6" t="s">
        <v>348</v>
      </c>
      <c r="B3" s="6" t="s">
        <v>273</v>
      </c>
      <c r="C3" s="6" t="s">
        <v>349</v>
      </c>
      <c r="D3" s="6">
        <v>39.643149999999999</v>
      </c>
      <c r="E3" s="6">
        <v>-105.30719999999999</v>
      </c>
      <c r="F3" s="6">
        <v>2.0400000000000001E-2</v>
      </c>
      <c r="G3" s="6">
        <v>2132.4316410000001</v>
      </c>
      <c r="H3" s="6">
        <v>21</v>
      </c>
      <c r="I3" s="6" t="s">
        <v>270</v>
      </c>
      <c r="J3" s="21">
        <v>14.04</v>
      </c>
      <c r="K3" s="21">
        <v>1.64</v>
      </c>
      <c r="L3" s="6">
        <v>0.43271615600000002</v>
      </c>
      <c r="M3" s="6">
        <v>7.7198989999999997E-3</v>
      </c>
      <c r="N3" s="6">
        <v>58.52826872</v>
      </c>
      <c r="O3" s="24">
        <v>40441</v>
      </c>
    </row>
    <row r="4" spans="1:15" x14ac:dyDescent="0.3">
      <c r="A4" s="6" t="s">
        <v>362</v>
      </c>
      <c r="B4" s="6" t="s">
        <v>273</v>
      </c>
      <c r="C4" s="6" t="s">
        <v>363</v>
      </c>
      <c r="D4" s="6">
        <v>39.632683</v>
      </c>
      <c r="E4" s="6">
        <v>-105.31868299999999</v>
      </c>
      <c r="F4" s="6">
        <v>1.37E-2</v>
      </c>
      <c r="G4" s="6">
        <v>2144.6447750000002</v>
      </c>
      <c r="H4" s="6">
        <v>21</v>
      </c>
      <c r="I4" s="6" t="s">
        <v>270</v>
      </c>
      <c r="J4" s="21">
        <v>13.99</v>
      </c>
      <c r="K4" s="21">
        <v>1.58</v>
      </c>
      <c r="L4" s="6">
        <v>0.43216854700000001</v>
      </c>
      <c r="M4" s="6">
        <v>4.9805179999999998E-3</v>
      </c>
      <c r="N4" s="6">
        <v>58.546606150000002</v>
      </c>
      <c r="O4" s="24">
        <v>40441</v>
      </c>
    </row>
    <row r="5" spans="1:15" x14ac:dyDescent="0.3">
      <c r="A5" s="6" t="s">
        <v>375</v>
      </c>
      <c r="B5" s="6" t="s">
        <v>273</v>
      </c>
      <c r="C5" s="6" t="s">
        <v>376</v>
      </c>
      <c r="D5" s="6">
        <v>39.633099999999999</v>
      </c>
      <c r="E5" s="6">
        <v>-105.337766</v>
      </c>
      <c r="F5" s="6">
        <v>1.9099999999999999E-2</v>
      </c>
      <c r="G5" s="6">
        <v>2160.524414</v>
      </c>
      <c r="H5" s="6">
        <v>21</v>
      </c>
      <c r="I5" s="6" t="s">
        <v>270</v>
      </c>
      <c r="J5" s="21">
        <v>13.75</v>
      </c>
      <c r="K5" s="21">
        <v>1.59</v>
      </c>
      <c r="L5" s="6">
        <v>0.43230591800000001</v>
      </c>
      <c r="M5" s="6">
        <v>4.1247439999999996E-3</v>
      </c>
      <c r="N5" s="6">
        <v>58.623411840000003</v>
      </c>
      <c r="O5" s="24">
        <v>40441</v>
      </c>
    </row>
    <row r="6" spans="1:15" x14ac:dyDescent="0.3">
      <c r="A6" s="6" t="s">
        <v>287</v>
      </c>
      <c r="B6" s="6" t="s">
        <v>273</v>
      </c>
      <c r="C6" s="6" t="s">
        <v>288</v>
      </c>
      <c r="D6" s="6">
        <v>39.666865999999999</v>
      </c>
      <c r="E6" s="6">
        <v>-105.258366</v>
      </c>
      <c r="F6" s="6">
        <v>3.9100000000000003E-2</v>
      </c>
      <c r="G6" s="6">
        <v>1997.2452390000001</v>
      </c>
      <c r="H6" s="6">
        <v>21</v>
      </c>
      <c r="I6" s="6" t="s">
        <v>270</v>
      </c>
      <c r="J6" s="21">
        <v>14.38</v>
      </c>
      <c r="K6" s="21">
        <v>1.91</v>
      </c>
      <c r="L6" s="6">
        <v>0.43021166599999999</v>
      </c>
      <c r="M6" s="6">
        <v>7.7948449999999999E-3</v>
      </c>
      <c r="N6" s="6">
        <v>58.734373410000003</v>
      </c>
      <c r="O6" s="24">
        <v>40441</v>
      </c>
    </row>
    <row r="7" spans="1:15" x14ac:dyDescent="0.3">
      <c r="A7" s="6" t="s">
        <v>303</v>
      </c>
      <c r="B7" s="6" t="s">
        <v>273</v>
      </c>
      <c r="C7" s="6" t="s">
        <v>304</v>
      </c>
      <c r="D7" s="6">
        <v>39.656382999999998</v>
      </c>
      <c r="E7" s="6">
        <v>-105.2894</v>
      </c>
      <c r="F7" s="6">
        <v>2.46E-2</v>
      </c>
      <c r="G7" s="6">
        <v>2072.758789</v>
      </c>
      <c r="H7" s="6">
        <v>21</v>
      </c>
      <c r="I7" s="6" t="s">
        <v>270</v>
      </c>
      <c r="J7" s="21">
        <v>14.2</v>
      </c>
      <c r="K7" s="21">
        <v>1.68</v>
      </c>
      <c r="L7" s="6">
        <v>0.43091787599999998</v>
      </c>
      <c r="M7" s="6">
        <v>6.2094369999999999E-3</v>
      </c>
      <c r="N7" s="6">
        <v>58.468698500000002</v>
      </c>
      <c r="O7" s="24">
        <v>40441</v>
      </c>
    </row>
    <row r="8" spans="1:15" x14ac:dyDescent="0.3">
      <c r="A8" s="6" t="s">
        <v>318</v>
      </c>
      <c r="B8" s="6" t="s">
        <v>273</v>
      </c>
      <c r="C8" s="6" t="s">
        <v>319</v>
      </c>
      <c r="D8" s="6">
        <v>39.6614</v>
      </c>
      <c r="E8" s="6">
        <v>-105.23539</v>
      </c>
      <c r="F8" s="6">
        <v>2.98E-2</v>
      </c>
      <c r="G8" s="6">
        <v>1941.529297</v>
      </c>
      <c r="H8" s="6">
        <v>21</v>
      </c>
      <c r="I8" s="6" t="s">
        <v>270</v>
      </c>
      <c r="J8" s="21">
        <v>14.63</v>
      </c>
      <c r="K8" s="21">
        <v>2.14</v>
      </c>
      <c r="L8" s="6">
        <v>0.429497089</v>
      </c>
      <c r="M8" s="6">
        <v>5.5375900000000002E-3</v>
      </c>
      <c r="N8" s="6">
        <v>58.727965810000001</v>
      </c>
      <c r="O8" s="24">
        <v>40441</v>
      </c>
    </row>
    <row r="9" spans="1:15" x14ac:dyDescent="0.3">
      <c r="A9" s="6" t="s">
        <v>332</v>
      </c>
      <c r="B9" s="6" t="s">
        <v>333</v>
      </c>
      <c r="C9" s="6" t="s">
        <v>334</v>
      </c>
      <c r="D9" s="6">
        <v>39.614204999999998</v>
      </c>
      <c r="E9" s="6">
        <v>-105.330168</v>
      </c>
      <c r="F9" s="6">
        <v>1.9599999999999999E-2</v>
      </c>
      <c r="G9" s="6">
        <v>2207.1752929999998</v>
      </c>
      <c r="H9" s="6">
        <v>21</v>
      </c>
      <c r="I9" s="6" t="s">
        <v>270</v>
      </c>
      <c r="J9" s="21">
        <v>13.93</v>
      </c>
      <c r="K9" s="21">
        <v>1.61</v>
      </c>
      <c r="L9" s="6">
        <v>2.6579190000000001</v>
      </c>
      <c r="M9" s="6">
        <v>6.8739999999999999E-3</v>
      </c>
      <c r="N9" s="6">
        <v>58.388785919999997</v>
      </c>
      <c r="O9" s="24">
        <v>40441</v>
      </c>
    </row>
    <row r="10" spans="1:15" x14ac:dyDescent="0.3">
      <c r="A10" s="6" t="s">
        <v>398</v>
      </c>
      <c r="B10" s="6" t="s">
        <v>273</v>
      </c>
      <c r="C10" s="6" t="s">
        <v>399</v>
      </c>
      <c r="D10" s="6">
        <v>39.623399999999997</v>
      </c>
      <c r="E10" s="6">
        <v>-105.4451</v>
      </c>
      <c r="F10" s="6">
        <v>3.5200000000000002E-2</v>
      </c>
      <c r="G10" s="6">
        <v>2331.5085450000001</v>
      </c>
      <c r="H10" s="6">
        <v>21</v>
      </c>
      <c r="I10" s="6" t="s">
        <v>270</v>
      </c>
      <c r="J10" s="21">
        <v>12.34</v>
      </c>
      <c r="K10" s="21">
        <v>1.68</v>
      </c>
      <c r="L10" s="6">
        <v>0.42015338600000002</v>
      </c>
      <c r="M10" s="6">
        <v>6.7910000000000002E-3</v>
      </c>
      <c r="N10" s="6">
        <v>58.14715795</v>
      </c>
      <c r="O10" s="24">
        <v>40441</v>
      </c>
    </row>
    <row r="11" spans="1:15" x14ac:dyDescent="0.3">
      <c r="D11" s="25"/>
    </row>
    <row r="12" spans="1:15" x14ac:dyDescent="0.3">
      <c r="D12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J12"/>
  <sheetViews>
    <sheetView topLeftCell="A4" workbookViewId="0">
      <selection activeCell="G18" sqref="G18"/>
    </sheetView>
  </sheetViews>
  <sheetFormatPr defaultRowHeight="14.5" x14ac:dyDescent="0.35"/>
  <sheetData>
    <row r="4" spans="1:10" x14ac:dyDescent="0.35">
      <c r="A4" t="s">
        <v>257</v>
      </c>
    </row>
    <row r="6" spans="1:10" x14ac:dyDescent="0.35">
      <c r="A6" t="s">
        <v>258</v>
      </c>
    </row>
    <row r="9" spans="1:10" x14ac:dyDescent="0.35">
      <c r="A9" t="s">
        <v>259</v>
      </c>
    </row>
    <row r="12" spans="1:10" x14ac:dyDescent="0.35">
      <c r="A12" s="34" t="s">
        <v>271</v>
      </c>
      <c r="B12" s="34"/>
      <c r="C12" s="34"/>
      <c r="D12" s="34"/>
      <c r="E12" s="34"/>
      <c r="F12" s="34"/>
      <c r="G12" s="34"/>
      <c r="H12" s="34"/>
      <c r="I12" s="34"/>
      <c r="J12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topLeftCell="A16" workbookViewId="0">
      <selection activeCell="E31" sqref="E31"/>
    </sheetView>
  </sheetViews>
  <sheetFormatPr defaultRowHeight="12.75" customHeight="1" x14ac:dyDescent="0.35"/>
  <cols>
    <col min="3" max="3" width="21.453125" customWidth="1"/>
    <col min="5" max="5" width="22.08984375" bestFit="1" customWidth="1"/>
    <col min="8" max="8" width="14" bestFit="1" customWidth="1"/>
    <col min="9" max="9" width="21.08984375" bestFit="1" customWidth="1"/>
    <col min="11" max="11" width="10" bestFit="1" customWidth="1"/>
    <col min="12" max="12" width="9.6328125" bestFit="1" customWidth="1"/>
  </cols>
  <sheetData>
    <row r="1" spans="1:12" ht="12.75" customHeight="1" thickBot="1" x14ac:dyDescent="0.4">
      <c r="A1" s="205" t="s">
        <v>488</v>
      </c>
      <c r="B1" s="205"/>
      <c r="C1" s="205"/>
      <c r="D1" s="205"/>
      <c r="E1" s="205"/>
      <c r="F1" s="205"/>
      <c r="H1" s="202" t="s">
        <v>432</v>
      </c>
      <c r="I1" s="203"/>
      <c r="J1" s="203"/>
      <c r="K1" s="203"/>
      <c r="L1" s="204"/>
    </row>
    <row r="2" spans="1:12" ht="12.75" customHeight="1" thickBot="1" x14ac:dyDescent="0.4">
      <c r="A2" s="75" t="s">
        <v>0</v>
      </c>
      <c r="B2" s="76" t="s">
        <v>1</v>
      </c>
      <c r="C2" s="76" t="s">
        <v>2</v>
      </c>
      <c r="D2" s="76" t="s">
        <v>35</v>
      </c>
      <c r="E2" s="76" t="s">
        <v>36</v>
      </c>
      <c r="F2" s="76" t="s">
        <v>8</v>
      </c>
      <c r="H2" s="39" t="s">
        <v>430</v>
      </c>
      <c r="I2" s="39" t="s">
        <v>2</v>
      </c>
      <c r="J2" s="39" t="s">
        <v>431</v>
      </c>
      <c r="K2" s="39" t="s">
        <v>433</v>
      </c>
      <c r="L2" s="39" t="s">
        <v>36</v>
      </c>
    </row>
    <row r="3" spans="1:12" ht="12.75" customHeight="1" thickBot="1" x14ac:dyDescent="0.4">
      <c r="A3" s="77">
        <v>122</v>
      </c>
      <c r="B3" s="78" t="s">
        <v>273</v>
      </c>
      <c r="C3" s="78" t="s">
        <v>274</v>
      </c>
      <c r="D3" s="79">
        <v>74.5</v>
      </c>
      <c r="E3" s="79">
        <v>1.0999920000000001</v>
      </c>
      <c r="F3" s="79">
        <v>28</v>
      </c>
      <c r="H3" s="40" t="s">
        <v>272</v>
      </c>
      <c r="I3" s="35" t="s">
        <v>274</v>
      </c>
      <c r="J3" s="40" t="s">
        <v>160</v>
      </c>
      <c r="K3" s="41" t="s">
        <v>285</v>
      </c>
      <c r="L3" s="46">
        <v>1.018338</v>
      </c>
    </row>
    <row r="4" spans="1:12" ht="12.75" customHeight="1" thickBot="1" x14ac:dyDescent="0.4">
      <c r="A4" s="80" t="s">
        <v>287</v>
      </c>
      <c r="B4" s="81" t="s">
        <v>273</v>
      </c>
      <c r="C4" s="81" t="s">
        <v>288</v>
      </c>
      <c r="D4" s="82">
        <v>56.4</v>
      </c>
      <c r="E4" s="82">
        <v>0.859761</v>
      </c>
      <c r="F4" s="82">
        <v>31</v>
      </c>
      <c r="H4" s="40" t="s">
        <v>287</v>
      </c>
      <c r="I4" s="35" t="s">
        <v>288</v>
      </c>
      <c r="J4" s="40" t="s">
        <v>276</v>
      </c>
      <c r="K4" s="41" t="s">
        <v>301</v>
      </c>
      <c r="L4" s="46">
        <v>1.0190859999999999</v>
      </c>
    </row>
    <row r="5" spans="1:12" ht="12.75" customHeight="1" thickBot="1" x14ac:dyDescent="0.4">
      <c r="A5" s="80" t="s">
        <v>287</v>
      </c>
      <c r="B5" s="81" t="s">
        <v>273</v>
      </c>
      <c r="C5" s="81" t="s">
        <v>288</v>
      </c>
      <c r="D5" s="82">
        <v>50.3</v>
      </c>
      <c r="E5" s="82">
        <v>0.859761</v>
      </c>
      <c r="F5" s="82">
        <v>22</v>
      </c>
      <c r="H5" s="40" t="s">
        <v>303</v>
      </c>
      <c r="I5" s="35" t="s">
        <v>304</v>
      </c>
      <c r="J5" s="40" t="s">
        <v>134</v>
      </c>
      <c r="K5" s="41" t="s">
        <v>316</v>
      </c>
      <c r="L5" s="46">
        <v>1.189392</v>
      </c>
    </row>
    <row r="6" spans="1:12" ht="12.75" customHeight="1" thickBot="1" x14ac:dyDescent="0.4">
      <c r="A6" s="80" t="s">
        <v>303</v>
      </c>
      <c r="B6" s="81" t="s">
        <v>273</v>
      </c>
      <c r="C6" s="81" t="s">
        <v>304</v>
      </c>
      <c r="D6" s="82">
        <v>45.5</v>
      </c>
      <c r="E6" s="82">
        <v>0.81109699999999996</v>
      </c>
      <c r="F6" s="82">
        <v>22</v>
      </c>
      <c r="H6" s="40" t="s">
        <v>318</v>
      </c>
      <c r="I6" s="35" t="s">
        <v>319</v>
      </c>
      <c r="J6" s="40" t="s">
        <v>160</v>
      </c>
      <c r="K6" s="41" t="s">
        <v>155</v>
      </c>
      <c r="L6" s="46">
        <v>1.0186170000000001</v>
      </c>
    </row>
    <row r="7" spans="1:12" ht="12.75" customHeight="1" thickBot="1" x14ac:dyDescent="0.4">
      <c r="A7" s="80" t="s">
        <v>318</v>
      </c>
      <c r="B7" s="81" t="s">
        <v>273</v>
      </c>
      <c r="C7" s="81" t="s">
        <v>319</v>
      </c>
      <c r="D7" s="82">
        <v>57.1</v>
      </c>
      <c r="E7" s="82">
        <v>0.86938899999999997</v>
      </c>
      <c r="F7" s="82">
        <v>22</v>
      </c>
      <c r="H7" s="40" t="s">
        <v>332</v>
      </c>
      <c r="I7" s="35" t="s">
        <v>334</v>
      </c>
      <c r="J7" s="40" t="s">
        <v>164</v>
      </c>
      <c r="K7" s="41" t="s">
        <v>305</v>
      </c>
      <c r="L7" s="46">
        <v>0.75059900000000002</v>
      </c>
    </row>
    <row r="8" spans="1:12" ht="12.75" customHeight="1" thickBot="1" x14ac:dyDescent="0.4">
      <c r="A8" s="80">
        <v>5762</v>
      </c>
      <c r="B8" s="81" t="s">
        <v>273</v>
      </c>
      <c r="C8" s="81" t="s">
        <v>349</v>
      </c>
      <c r="D8" s="82">
        <v>51.1</v>
      </c>
      <c r="E8" s="82">
        <v>0.88994300000000004</v>
      </c>
      <c r="F8" s="82">
        <v>32</v>
      </c>
      <c r="H8" s="40" t="s">
        <v>348</v>
      </c>
      <c r="I8" s="35" t="s">
        <v>349</v>
      </c>
      <c r="J8" s="40" t="s">
        <v>131</v>
      </c>
      <c r="K8" s="41" t="s">
        <v>360</v>
      </c>
      <c r="L8" s="46">
        <v>1.1900470000000001</v>
      </c>
    </row>
    <row r="9" spans="1:12" ht="12.75" customHeight="1" thickBot="1" x14ac:dyDescent="0.4">
      <c r="A9" s="80">
        <v>5763</v>
      </c>
      <c r="B9" s="81" t="s">
        <v>273</v>
      </c>
      <c r="C9" s="81" t="s">
        <v>363</v>
      </c>
      <c r="D9" s="82">
        <v>42.9</v>
      </c>
      <c r="E9" s="82">
        <v>1.0666500000000001</v>
      </c>
      <c r="F9" s="82">
        <v>26</v>
      </c>
      <c r="H9" s="40" t="s">
        <v>362</v>
      </c>
      <c r="I9" s="35" t="s">
        <v>363</v>
      </c>
      <c r="J9" s="40" t="s">
        <v>119</v>
      </c>
      <c r="K9" s="41" t="s">
        <v>373</v>
      </c>
      <c r="L9" s="46">
        <v>1.1900900000000001</v>
      </c>
    </row>
    <row r="10" spans="1:12" ht="12.75" customHeight="1" thickBot="1" x14ac:dyDescent="0.4">
      <c r="A10" s="80">
        <v>5764</v>
      </c>
      <c r="B10" s="81" t="s">
        <v>273</v>
      </c>
      <c r="C10" s="81" t="s">
        <v>489</v>
      </c>
      <c r="D10" s="82">
        <v>45.3</v>
      </c>
      <c r="E10" s="82">
        <v>0.93653299999999995</v>
      </c>
      <c r="F10" s="82">
        <v>31</v>
      </c>
      <c r="H10" s="40" t="s">
        <v>375</v>
      </c>
      <c r="I10" s="35" t="s">
        <v>376</v>
      </c>
      <c r="J10" s="40" t="s">
        <v>164</v>
      </c>
      <c r="K10" s="41" t="s">
        <v>386</v>
      </c>
      <c r="L10" s="46">
        <v>0.85086399999999995</v>
      </c>
    </row>
    <row r="11" spans="1:12" ht="12.75" customHeight="1" thickBot="1" x14ac:dyDescent="0.4">
      <c r="A11" s="80" t="s">
        <v>490</v>
      </c>
      <c r="B11" s="81" t="s">
        <v>273</v>
      </c>
      <c r="C11" s="81" t="s">
        <v>491</v>
      </c>
      <c r="D11" s="82">
        <v>55.5</v>
      </c>
      <c r="E11" s="82">
        <v>0.85995699999999997</v>
      </c>
      <c r="F11" s="82">
        <v>21</v>
      </c>
      <c r="H11" s="40" t="s">
        <v>375</v>
      </c>
      <c r="I11" s="35" t="s">
        <v>376</v>
      </c>
      <c r="J11" s="40" t="s">
        <v>130</v>
      </c>
      <c r="K11" s="41" t="s">
        <v>396</v>
      </c>
      <c r="L11" s="46">
        <v>0.68069100000000005</v>
      </c>
    </row>
    <row r="12" spans="1:12" ht="12.75" customHeight="1" x14ac:dyDescent="0.35">
      <c r="H12" s="40" t="s">
        <v>398</v>
      </c>
      <c r="I12" s="35" t="s">
        <v>399</v>
      </c>
      <c r="J12" s="40" t="s">
        <v>160</v>
      </c>
      <c r="K12" s="41" t="s">
        <v>411</v>
      </c>
      <c r="L12" s="46">
        <v>1.396792</v>
      </c>
    </row>
    <row r="16" spans="1:12" ht="12.75" customHeight="1" x14ac:dyDescent="0.35">
      <c r="A16" s="85">
        <v>41165</v>
      </c>
      <c r="B16" s="56"/>
      <c r="C16" s="56"/>
      <c r="D16" s="56"/>
      <c r="E16" s="56"/>
    </row>
    <row r="17" spans="1:5" ht="12.75" customHeight="1" x14ac:dyDescent="0.35">
      <c r="A17" s="86" t="s">
        <v>1</v>
      </c>
      <c r="B17" s="86" t="s">
        <v>2</v>
      </c>
      <c r="C17" s="87" t="s">
        <v>8</v>
      </c>
      <c r="D17" s="86" t="s">
        <v>35</v>
      </c>
      <c r="E17" s="86" t="s">
        <v>6</v>
      </c>
    </row>
    <row r="18" spans="1:5" ht="12.75" customHeight="1" x14ac:dyDescent="0.35">
      <c r="A18" s="88" t="s">
        <v>273</v>
      </c>
      <c r="B18" s="88" t="s">
        <v>349</v>
      </c>
      <c r="C18" s="89" t="s">
        <v>134</v>
      </c>
      <c r="D18" s="90">
        <v>44.3</v>
      </c>
      <c r="E18" s="88" t="s">
        <v>145</v>
      </c>
    </row>
    <row r="19" spans="1:5" ht="12.75" customHeight="1" x14ac:dyDescent="0.35">
      <c r="A19" s="88" t="s">
        <v>273</v>
      </c>
      <c r="B19" s="88" t="s">
        <v>363</v>
      </c>
      <c r="C19" s="89" t="s">
        <v>365</v>
      </c>
      <c r="D19" s="90">
        <v>40</v>
      </c>
      <c r="E19" s="88" t="s">
        <v>118</v>
      </c>
    </row>
    <row r="20" spans="1:5" ht="12.75" customHeight="1" x14ac:dyDescent="0.35">
      <c r="A20" s="88" t="s">
        <v>273</v>
      </c>
      <c r="B20" s="88" t="s">
        <v>376</v>
      </c>
      <c r="C20" s="89" t="s">
        <v>492</v>
      </c>
      <c r="D20" s="90">
        <v>46.9</v>
      </c>
      <c r="E20" s="88" t="s">
        <v>118</v>
      </c>
    </row>
    <row r="21" spans="1:5" ht="12.75" customHeight="1" x14ac:dyDescent="0.35">
      <c r="A21" s="88" t="s">
        <v>273</v>
      </c>
      <c r="B21" s="88" t="s">
        <v>493</v>
      </c>
      <c r="C21" s="89" t="s">
        <v>494</v>
      </c>
      <c r="D21" s="90">
        <v>72.5</v>
      </c>
      <c r="E21" s="88" t="s">
        <v>118</v>
      </c>
    </row>
    <row r="22" spans="1:5" ht="12.75" customHeight="1" x14ac:dyDescent="0.35">
      <c r="A22" s="88" t="s">
        <v>273</v>
      </c>
      <c r="B22" s="88" t="s">
        <v>495</v>
      </c>
      <c r="C22" s="89" t="s">
        <v>492</v>
      </c>
      <c r="D22" s="90">
        <v>71.900000000000006</v>
      </c>
      <c r="E22" s="88" t="s">
        <v>118</v>
      </c>
    </row>
    <row r="23" spans="1:5" ht="12.75" customHeight="1" x14ac:dyDescent="0.35">
      <c r="A23" s="88" t="s">
        <v>273</v>
      </c>
      <c r="B23" s="88" t="s">
        <v>274</v>
      </c>
      <c r="C23" s="89" t="s">
        <v>160</v>
      </c>
      <c r="D23" s="90">
        <v>72.900000000000006</v>
      </c>
      <c r="E23" s="88" t="s">
        <v>118</v>
      </c>
    </row>
    <row r="24" spans="1:5" ht="12.75" customHeight="1" x14ac:dyDescent="0.35">
      <c r="A24" s="88" t="s">
        <v>273</v>
      </c>
      <c r="B24" s="88" t="s">
        <v>288</v>
      </c>
      <c r="C24" s="89" t="s">
        <v>276</v>
      </c>
      <c r="D24" s="90">
        <v>51.3</v>
      </c>
      <c r="E24" s="88" t="s">
        <v>118</v>
      </c>
    </row>
    <row r="25" spans="1:5" ht="12.75" customHeight="1" x14ac:dyDescent="0.35">
      <c r="A25" s="88" t="s">
        <v>273</v>
      </c>
      <c r="B25" s="88" t="s">
        <v>304</v>
      </c>
      <c r="C25" s="89" t="s">
        <v>124</v>
      </c>
      <c r="D25" s="90">
        <v>49.9</v>
      </c>
      <c r="E25" s="88" t="s">
        <v>118</v>
      </c>
    </row>
    <row r="26" spans="1:5" ht="12.75" customHeight="1" x14ac:dyDescent="0.35">
      <c r="A26" s="88" t="s">
        <v>273</v>
      </c>
      <c r="B26" s="88" t="s">
        <v>319</v>
      </c>
      <c r="C26" s="89" t="s">
        <v>496</v>
      </c>
      <c r="D26" s="90">
        <v>68</v>
      </c>
      <c r="E26" s="88" t="s">
        <v>118</v>
      </c>
    </row>
    <row r="38" ht="11.5" customHeight="1" x14ac:dyDescent="0.35"/>
  </sheetData>
  <mergeCells count="2">
    <mergeCell ref="A1:F1"/>
    <mergeCell ref="H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"/>
  <sheetViews>
    <sheetView workbookViewId="0">
      <selection activeCell="O5" sqref="O5"/>
    </sheetView>
  </sheetViews>
  <sheetFormatPr defaultRowHeight="14.5" x14ac:dyDescent="0.35"/>
  <cols>
    <col min="1" max="1" width="31.7265625" customWidth="1"/>
    <col min="2" max="12" width="4.81640625" bestFit="1" customWidth="1"/>
  </cols>
  <sheetData>
    <row r="1" spans="1:25" ht="26" x14ac:dyDescent="0.35">
      <c r="A1" s="177"/>
      <c r="B1" s="179" t="s">
        <v>554</v>
      </c>
      <c r="C1" s="179" t="s">
        <v>483</v>
      </c>
      <c r="D1" s="179" t="s">
        <v>484</v>
      </c>
      <c r="E1" s="179">
        <v>12</v>
      </c>
      <c r="F1" s="179">
        <v>9</v>
      </c>
      <c r="G1" s="179" t="s">
        <v>510</v>
      </c>
      <c r="H1" s="179">
        <v>5</v>
      </c>
      <c r="I1" s="179" t="s">
        <v>485</v>
      </c>
      <c r="J1" s="179" t="s">
        <v>502</v>
      </c>
      <c r="K1" s="179">
        <v>58</v>
      </c>
      <c r="L1" s="179">
        <v>90</v>
      </c>
      <c r="N1" s="155" t="s">
        <v>535</v>
      </c>
      <c r="O1" s="154" t="s">
        <v>530</v>
      </c>
      <c r="P1" s="154" t="s">
        <v>528</v>
      </c>
      <c r="Q1" s="154" t="s">
        <v>526</v>
      </c>
      <c r="R1" s="154" t="s">
        <v>525</v>
      </c>
      <c r="S1" s="154" t="s">
        <v>524</v>
      </c>
      <c r="T1" s="154" t="s">
        <v>523</v>
      </c>
      <c r="U1" s="154" t="s">
        <v>522</v>
      </c>
      <c r="V1" s="154" t="s">
        <v>521</v>
      </c>
      <c r="W1" s="154" t="s">
        <v>520</v>
      </c>
      <c r="X1" s="154" t="s">
        <v>519</v>
      </c>
      <c r="Y1" s="154" t="s">
        <v>531</v>
      </c>
    </row>
    <row r="2" spans="1:25" ht="52" x14ac:dyDescent="0.35">
      <c r="A2" s="49" t="s">
        <v>547</v>
      </c>
      <c r="B2" s="49">
        <v>2417</v>
      </c>
      <c r="C2" s="49">
        <v>293</v>
      </c>
      <c r="D2" s="49">
        <v>282</v>
      </c>
      <c r="E2" s="49">
        <v>288</v>
      </c>
      <c r="F2" s="49">
        <v>294</v>
      </c>
      <c r="G2" s="49">
        <v>301</v>
      </c>
      <c r="H2" s="49">
        <v>308</v>
      </c>
      <c r="I2" s="49">
        <v>294</v>
      </c>
      <c r="J2" s="49">
        <v>293</v>
      </c>
      <c r="K2" s="49">
        <v>1089</v>
      </c>
      <c r="L2" s="48">
        <v>1451</v>
      </c>
      <c r="N2" s="160" t="s">
        <v>2</v>
      </c>
      <c r="O2" s="150" t="s">
        <v>540</v>
      </c>
      <c r="P2" s="150" t="s">
        <v>539</v>
      </c>
      <c r="Q2" s="150" t="s">
        <v>541</v>
      </c>
      <c r="R2" s="150" t="s">
        <v>512</v>
      </c>
      <c r="S2" s="150" t="s">
        <v>536</v>
      </c>
      <c r="T2" s="150" t="s">
        <v>542</v>
      </c>
      <c r="U2" s="150" t="s">
        <v>543</v>
      </c>
      <c r="V2" s="150" t="s">
        <v>538</v>
      </c>
      <c r="W2" s="150" t="s">
        <v>544</v>
      </c>
      <c r="X2" s="150" t="s">
        <v>537</v>
      </c>
      <c r="Y2" s="150" t="s">
        <v>517</v>
      </c>
    </row>
    <row r="3" spans="1:25" x14ac:dyDescent="0.35">
      <c r="A3" s="49" t="s">
        <v>548</v>
      </c>
      <c r="B3" s="49">
        <v>28</v>
      </c>
      <c r="C3" s="49">
        <v>21</v>
      </c>
      <c r="D3" s="49">
        <v>21</v>
      </c>
      <c r="E3" s="49">
        <v>21</v>
      </c>
      <c r="F3" s="49">
        <v>22</v>
      </c>
      <c r="G3" s="49">
        <v>16</v>
      </c>
      <c r="H3" s="49">
        <v>22</v>
      </c>
      <c r="I3" s="49">
        <v>18</v>
      </c>
      <c r="J3" s="49">
        <v>22</v>
      </c>
      <c r="K3" s="49">
        <v>32</v>
      </c>
      <c r="L3" s="48">
        <v>30</v>
      </c>
    </row>
    <row r="4" spans="1:25" x14ac:dyDescent="0.35">
      <c r="A4" s="49" t="s">
        <v>549</v>
      </c>
      <c r="B4" s="49">
        <v>2.4700000000000002</v>
      </c>
      <c r="C4" s="49">
        <v>2.0699999999999998</v>
      </c>
      <c r="D4" s="49">
        <v>2.7</v>
      </c>
      <c r="E4" s="49">
        <v>1.99</v>
      </c>
      <c r="F4" s="49">
        <v>2.63</v>
      </c>
      <c r="G4" s="49">
        <v>2.4500000000000002</v>
      </c>
      <c r="H4" s="49">
        <v>3.36</v>
      </c>
      <c r="I4" s="49">
        <v>2.5</v>
      </c>
      <c r="J4" s="49">
        <v>3.54</v>
      </c>
      <c r="K4" s="49">
        <v>3.82</v>
      </c>
      <c r="L4" s="48">
        <v>3.74</v>
      </c>
    </row>
    <row r="5" spans="1:25" x14ac:dyDescent="0.35">
      <c r="A5" s="49" t="s">
        <v>550</v>
      </c>
      <c r="B5" s="49">
        <v>9</v>
      </c>
      <c r="C5" s="49">
        <v>10</v>
      </c>
      <c r="D5" s="49">
        <v>9</v>
      </c>
      <c r="E5" s="49">
        <v>11</v>
      </c>
      <c r="F5" s="49">
        <v>8</v>
      </c>
      <c r="G5" s="49">
        <v>5</v>
      </c>
      <c r="H5" s="49">
        <v>7</v>
      </c>
      <c r="I5" s="49">
        <v>3</v>
      </c>
      <c r="J5" s="49">
        <v>9</v>
      </c>
      <c r="K5" s="49">
        <v>15</v>
      </c>
      <c r="L5" s="48">
        <v>10</v>
      </c>
    </row>
    <row r="6" spans="1:25" x14ac:dyDescent="0.35">
      <c r="A6" s="49" t="s">
        <v>551</v>
      </c>
      <c r="B6" s="49">
        <v>32</v>
      </c>
      <c r="C6" s="49">
        <v>48</v>
      </c>
      <c r="D6" s="49">
        <v>43</v>
      </c>
      <c r="E6" s="49">
        <v>52</v>
      </c>
      <c r="F6" s="49">
        <v>36</v>
      </c>
      <c r="G6" s="49">
        <v>31</v>
      </c>
      <c r="H6" s="49">
        <v>32</v>
      </c>
      <c r="I6" s="49">
        <v>17</v>
      </c>
      <c r="J6" s="49">
        <v>41</v>
      </c>
      <c r="K6" s="49">
        <v>47</v>
      </c>
      <c r="L6" s="48">
        <v>33</v>
      </c>
    </row>
    <row r="7" spans="1:25" ht="28.5" x14ac:dyDescent="0.35">
      <c r="A7" s="178" t="s">
        <v>553</v>
      </c>
      <c r="B7" s="49">
        <v>58</v>
      </c>
      <c r="C7" s="49">
        <v>70</v>
      </c>
      <c r="D7" s="49">
        <v>63</v>
      </c>
      <c r="E7" s="49">
        <v>74</v>
      </c>
      <c r="F7" s="49">
        <v>57</v>
      </c>
      <c r="G7" s="49">
        <v>42</v>
      </c>
      <c r="H7" s="49">
        <v>16</v>
      </c>
      <c r="I7" s="49">
        <v>44</v>
      </c>
      <c r="J7" s="49">
        <v>19</v>
      </c>
      <c r="K7" s="49">
        <v>29</v>
      </c>
      <c r="L7" s="48">
        <v>65</v>
      </c>
    </row>
    <row r="8" spans="1:25" x14ac:dyDescent="0.35">
      <c r="A8" s="49" t="s">
        <v>552</v>
      </c>
      <c r="B8" s="49">
        <v>30.1</v>
      </c>
      <c r="C8" s="49">
        <v>55.6</v>
      </c>
      <c r="D8" s="49">
        <v>51.3</v>
      </c>
      <c r="E8" s="49">
        <v>54.7</v>
      </c>
      <c r="F8" s="49">
        <v>44.2</v>
      </c>
      <c r="G8" s="49">
        <v>48.4</v>
      </c>
      <c r="H8" s="49">
        <v>37.6</v>
      </c>
      <c r="I8" s="49">
        <v>41.4</v>
      </c>
      <c r="J8" s="49">
        <v>51.8</v>
      </c>
      <c r="K8" s="49">
        <v>72.2</v>
      </c>
      <c r="L8" s="48">
        <v>49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2009 -2019 MMI OE Summary</vt:lpstr>
      <vt:lpstr>Field Macro</vt:lpstr>
      <vt:lpstr>2010 MMI + Metrics Results</vt:lpstr>
      <vt:lpstr>2010 Lab Results - Harmonized</vt:lpstr>
      <vt:lpstr>Stations + Predictor Variables</vt:lpstr>
      <vt:lpstr>Notes</vt:lpstr>
      <vt:lpstr>2011 Annual</vt:lpstr>
      <vt:lpstr>2019</vt:lpstr>
      <vt:lpstr>'2009 -2019 MMI OE Summary'!Print_Area</vt:lpstr>
    </vt:vector>
  </TitlesOfParts>
  <Company>CDPHE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ctheel</dc:creator>
  <cp:lastModifiedBy>RNC Consulting LLC</cp:lastModifiedBy>
  <cp:lastPrinted>2020-02-10T21:22:41Z</cp:lastPrinted>
  <dcterms:created xsi:type="dcterms:W3CDTF">2011-01-05T20:00:22Z</dcterms:created>
  <dcterms:modified xsi:type="dcterms:W3CDTF">2020-02-10T22:12:02Z</dcterms:modified>
</cp:coreProperties>
</file>